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秸秆翻埋" sheetId="2" r:id="rId1"/>
  </sheets>
  <definedNames>
    <definedName name="_xlnm._FilterDatabase" localSheetId="0" hidden="1">秸秆翻埋!$A$4:$G$258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<sst xmlns="http://schemas.openxmlformats.org/spreadsheetml/2006/main" count="514" uniqueCount="374">
  <si>
    <t>集贤县2023年秋秸秆综合利用秸秆还田补助公示表</t>
  </si>
  <si>
    <t>玉米秸秆翻埋</t>
  </si>
  <si>
    <t>乡镇</t>
  </si>
  <si>
    <t>序号</t>
  </si>
  <si>
    <t>补助对象</t>
  </si>
  <si>
    <t>设备号</t>
  </si>
  <si>
    <t>全量合格面积（32元/亩）</t>
  </si>
  <si>
    <t>半量合格面积（25.6元/亩）</t>
  </si>
  <si>
    <t>补助金额（元）</t>
  </si>
  <si>
    <t>福利</t>
  </si>
  <si>
    <t>张立松</t>
  </si>
  <si>
    <t>10505cc6</t>
  </si>
  <si>
    <t>集贤县福利镇胜利村股份经济合作社</t>
  </si>
  <si>
    <t>10003acb/10003273</t>
  </si>
  <si>
    <t>杨付清</t>
  </si>
  <si>
    <t>1020cb0e、1020e743</t>
  </si>
  <si>
    <t>陆兆东</t>
  </si>
  <si>
    <t>102102f5</t>
  </si>
  <si>
    <t>王彦章</t>
  </si>
  <si>
    <t>1076638E</t>
  </si>
  <si>
    <t>李泓羽</t>
  </si>
  <si>
    <t>1076639b</t>
  </si>
  <si>
    <t>张晓骞</t>
  </si>
  <si>
    <t>10204c4e</t>
  </si>
  <si>
    <t>夏洪青</t>
  </si>
  <si>
    <t>于占源</t>
  </si>
  <si>
    <t>107653ff</t>
  </si>
  <si>
    <t>邢海波</t>
  </si>
  <si>
    <t>王希增</t>
  </si>
  <si>
    <t>10209eff</t>
  </si>
  <si>
    <t>赵凤悦</t>
  </si>
  <si>
    <t>10208c8b</t>
  </si>
  <si>
    <t>集贤县福利镇金星村股份经济合作社</t>
  </si>
  <si>
    <t>102042b6</t>
  </si>
  <si>
    <t>王亚忠</t>
  </si>
  <si>
    <t>苏忠海</t>
  </si>
  <si>
    <t>1020d8eb</t>
  </si>
  <si>
    <t>集贤</t>
  </si>
  <si>
    <t>施宇</t>
  </si>
  <si>
    <t>吴恩福</t>
  </si>
  <si>
    <t>1020a8fe</t>
  </si>
  <si>
    <t>张少波</t>
  </si>
  <si>
    <t>1020d530</t>
  </si>
  <si>
    <t>邓守春</t>
  </si>
  <si>
    <t>谭长军</t>
  </si>
  <si>
    <t>100041e8</t>
  </si>
  <si>
    <t>谭洪亮</t>
  </si>
  <si>
    <t>102046c7</t>
  </si>
  <si>
    <t>谭长臣</t>
  </si>
  <si>
    <t>10761a1b、10208b01</t>
  </si>
  <si>
    <t>宋占有</t>
  </si>
  <si>
    <t>10203cd0</t>
  </si>
  <si>
    <t>集贤县集贤镇山东村股份经济合作社</t>
  </si>
  <si>
    <t>10202ea0、10203463</t>
  </si>
  <si>
    <t>李文波</t>
  </si>
  <si>
    <t>102044af</t>
  </si>
  <si>
    <t>程晓辉</t>
  </si>
  <si>
    <t>102093a7</t>
  </si>
  <si>
    <t>刘义</t>
  </si>
  <si>
    <t>10600aa0</t>
  </si>
  <si>
    <t>1020d8eb、1020ded4、1020e1b2</t>
  </si>
  <si>
    <t>杨振和</t>
  </si>
  <si>
    <t>10607b82</t>
  </si>
  <si>
    <t>集贤县集贤镇双胜村股份经济合作社</t>
  </si>
  <si>
    <t>10209780</t>
  </si>
  <si>
    <t>于文成</t>
  </si>
  <si>
    <t>1020f197</t>
  </si>
  <si>
    <t>升昌</t>
  </si>
  <si>
    <t>刘艳庆</t>
  </si>
  <si>
    <t>1050cea6</t>
  </si>
  <si>
    <t>集贤县升昌镇东方红村股份经济合作社</t>
  </si>
  <si>
    <t>集贤县友好现代农机专业合作社</t>
  </si>
  <si>
    <t>1020967a、1020466f</t>
  </si>
  <si>
    <t>康连英</t>
  </si>
  <si>
    <t>10207f7f</t>
  </si>
  <si>
    <t>李永生</t>
  </si>
  <si>
    <t>102064cb</t>
  </si>
  <si>
    <t>集贤县升昌镇太升村股份经济合作社</t>
  </si>
  <si>
    <t>双鸭山市永胜农机合作社</t>
  </si>
  <si>
    <t>100030e9、1000318d</t>
  </si>
  <si>
    <t>集贤县升昌镇治安村股份经济合作社</t>
  </si>
  <si>
    <t>10765d56、10512252</t>
  </si>
  <si>
    <t>高玉军</t>
  </si>
  <si>
    <t>102041ba</t>
  </si>
  <si>
    <t>集贤县升昌镇友好村股份经济合作社</t>
  </si>
  <si>
    <t>10203dcc</t>
  </si>
  <si>
    <t>丰乐</t>
  </si>
  <si>
    <t>朱本力</t>
  </si>
  <si>
    <t>100031db</t>
  </si>
  <si>
    <t>王景琴</t>
  </si>
  <si>
    <t>1021003d</t>
  </si>
  <si>
    <t>陶金国</t>
  </si>
  <si>
    <t>100014a5</t>
  </si>
  <si>
    <t>107616c0、107653ff</t>
  </si>
  <si>
    <t>杨金喜</t>
  </si>
  <si>
    <t>10003471</t>
  </si>
  <si>
    <t>集贤县德云家庭农场</t>
  </si>
  <si>
    <t>105048ab</t>
  </si>
  <si>
    <t>王艳君</t>
  </si>
  <si>
    <t>107609a1</t>
  </si>
  <si>
    <t>李世有</t>
  </si>
  <si>
    <t>1020901e</t>
  </si>
  <si>
    <t>朱明明</t>
  </si>
  <si>
    <t>10201da6</t>
  </si>
  <si>
    <t>尚宏伟</t>
  </si>
  <si>
    <t>姜玉清</t>
  </si>
  <si>
    <t>1020f2e2</t>
  </si>
  <si>
    <t xml:space="preserve">王峰 </t>
  </si>
  <si>
    <t>1020e6af</t>
  </si>
  <si>
    <t>集贤县丰乐镇永强村股份经济合作社</t>
  </si>
  <si>
    <t>10204b4a</t>
  </si>
  <si>
    <t>纪德云</t>
  </si>
  <si>
    <t>107fbdae</t>
  </si>
  <si>
    <t>10761a1b</t>
  </si>
  <si>
    <t>杨春华</t>
  </si>
  <si>
    <t>10210824</t>
  </si>
  <si>
    <t>太平</t>
  </si>
  <si>
    <t>王可心</t>
  </si>
  <si>
    <t>1020c5f6</t>
  </si>
  <si>
    <t>房军</t>
  </si>
  <si>
    <t>魏建忠</t>
  </si>
  <si>
    <t>10600b14</t>
  </si>
  <si>
    <t>集贤县太平镇太增村股份经济合作社</t>
  </si>
  <si>
    <t>1050c167</t>
  </si>
  <si>
    <t>孟祥利</t>
  </si>
  <si>
    <t>1020ddce</t>
  </si>
  <si>
    <t>高树彦</t>
  </si>
  <si>
    <t>集贤县双跃现代农机专业合作社</t>
  </si>
  <si>
    <t>10003460</t>
  </si>
  <si>
    <t>柴玉良</t>
  </si>
  <si>
    <t>1000145c</t>
  </si>
  <si>
    <t>布永彬</t>
  </si>
  <si>
    <t>10204634、10003089</t>
  </si>
  <si>
    <t>集贤县鑫原家庭农场</t>
  </si>
  <si>
    <t>1020dd53</t>
  </si>
  <si>
    <t>周建飞</t>
  </si>
  <si>
    <t>永安</t>
  </si>
  <si>
    <t>10203f55、100019d9</t>
  </si>
  <si>
    <t>车成玉</t>
  </si>
  <si>
    <t>10203c16</t>
  </si>
  <si>
    <t>黑龙江旭邦玉米种植专业合作社</t>
  </si>
  <si>
    <t>1020dacb</t>
  </si>
  <si>
    <t>苏永富</t>
  </si>
  <si>
    <t>1020883a</t>
  </si>
  <si>
    <t>赵文超</t>
  </si>
  <si>
    <t>1020d38e、10763549</t>
  </si>
  <si>
    <t>集贤县永安乡向阳村股份经济合作社</t>
  </si>
  <si>
    <t>10203e68</t>
  </si>
  <si>
    <t>倪士海</t>
  </si>
  <si>
    <t>10503d8b</t>
  </si>
  <si>
    <t>李俊河</t>
  </si>
  <si>
    <t>10209d18</t>
  </si>
  <si>
    <t>田喜</t>
  </si>
  <si>
    <t>106074fd</t>
  </si>
  <si>
    <t>王兵</t>
  </si>
  <si>
    <t>10209a14</t>
  </si>
  <si>
    <t>集贤县鑫农耕玉米种植专业合作社</t>
  </si>
  <si>
    <t>1020299a</t>
  </si>
  <si>
    <t>王永庆</t>
  </si>
  <si>
    <t>1020bd91</t>
  </si>
  <si>
    <t>刘晓娟</t>
  </si>
  <si>
    <t>107fbd9e</t>
  </si>
  <si>
    <t>耿振江</t>
  </si>
  <si>
    <t>1076547a</t>
  </si>
  <si>
    <t>贾振国</t>
  </si>
  <si>
    <t>10609be9</t>
  </si>
  <si>
    <t>陈志波</t>
  </si>
  <si>
    <t>10609d58</t>
  </si>
  <si>
    <t>王宁</t>
  </si>
  <si>
    <t>1076541e、10765406</t>
  </si>
  <si>
    <t>100023de</t>
  </si>
  <si>
    <t>兴安</t>
  </si>
  <si>
    <t>刘大伟</t>
  </si>
  <si>
    <t>集贤县兴安乡光明村经济合作社</t>
  </si>
  <si>
    <t>1020948c</t>
  </si>
  <si>
    <t>李孝臣</t>
  </si>
  <si>
    <t>102106c3</t>
  </si>
  <si>
    <t>集贤县庆生农业机械服务专业合作社</t>
  </si>
  <si>
    <t>10000ee1、10003b3d、1000195b</t>
  </si>
  <si>
    <t>施双斌</t>
  </si>
  <si>
    <t>10761a27、10210b1d</t>
  </si>
  <si>
    <t>韩丽娟</t>
  </si>
  <si>
    <t>1020f7cc</t>
  </si>
  <si>
    <t>杨茂公</t>
  </si>
  <si>
    <t>1020964e</t>
  </si>
  <si>
    <t>集贤县兴安乡兴二村股份经济合作社</t>
  </si>
  <si>
    <t>10204e16</t>
  </si>
  <si>
    <t>刘国军</t>
  </si>
  <si>
    <t>王立新</t>
  </si>
  <si>
    <t>107646d2</t>
  </si>
  <si>
    <t>张玉忠</t>
  </si>
  <si>
    <t>1020d6c6</t>
  </si>
  <si>
    <t>张喜敏</t>
  </si>
  <si>
    <t>10204d2b</t>
  </si>
  <si>
    <t>金守发</t>
  </si>
  <si>
    <t>孙长伟</t>
  </si>
  <si>
    <t>105060e6</t>
  </si>
  <si>
    <t>姜万山</t>
  </si>
  <si>
    <t>杨振明</t>
  </si>
  <si>
    <t>1020b00d、10209572</t>
  </si>
  <si>
    <t>腰屯</t>
  </si>
  <si>
    <t>李凤义</t>
  </si>
  <si>
    <t>霍文嘉</t>
  </si>
  <si>
    <t>宁洪双</t>
  </si>
  <si>
    <t>102034a7</t>
  </si>
  <si>
    <t>孟祥柱</t>
  </si>
  <si>
    <t>102056cd</t>
  </si>
  <si>
    <t>陆照金</t>
  </si>
  <si>
    <t>孙立国</t>
  </si>
  <si>
    <t>10002470</t>
  </si>
  <si>
    <t>吴晶</t>
  </si>
  <si>
    <t>102106cb</t>
  </si>
  <si>
    <t>吕健</t>
  </si>
  <si>
    <t>102044df</t>
  </si>
  <si>
    <t>10209626</t>
  </si>
  <si>
    <t>彭万军</t>
  </si>
  <si>
    <t>苏金龙</t>
  </si>
  <si>
    <t>1020d765</t>
  </si>
  <si>
    <t>王利恒</t>
  </si>
  <si>
    <t>10505556、10202ea0、10203463</t>
  </si>
  <si>
    <t>李连生</t>
  </si>
  <si>
    <t>集贤县腰屯乡明星村股份经济合作社</t>
  </si>
  <si>
    <t>10202db2、1020a589、1020bd7d、1020927f</t>
  </si>
  <si>
    <t>李春生</t>
  </si>
  <si>
    <t>1020f24A</t>
  </si>
  <si>
    <t>集贤县腰屯乡八一村股份经济合作社</t>
  </si>
  <si>
    <t>王利伟</t>
  </si>
  <si>
    <t>107fbd98</t>
  </si>
  <si>
    <t>1020e1b2、1020aef3、1020ded4、1020dc74</t>
  </si>
  <si>
    <t>笔架山</t>
  </si>
  <si>
    <t>乔磊</t>
  </si>
  <si>
    <t>1021d201</t>
  </si>
  <si>
    <t>梁磊</t>
  </si>
  <si>
    <t>1050c1d1</t>
  </si>
  <si>
    <t>王东兴</t>
  </si>
  <si>
    <t>1020e6eb、10765419</t>
  </si>
  <si>
    <t>刘敬东</t>
  </si>
  <si>
    <t>10762f32</t>
  </si>
  <si>
    <t>吉祥</t>
  </si>
  <si>
    <t>1020e6ea</t>
  </si>
  <si>
    <t>1020aef3</t>
  </si>
  <si>
    <t>蒋思远</t>
  </si>
  <si>
    <t>1010f04b</t>
  </si>
  <si>
    <t>高伟东</t>
  </si>
  <si>
    <t>107fbd9d</t>
  </si>
  <si>
    <t>王峰</t>
  </si>
  <si>
    <t>宋丹丹</t>
  </si>
  <si>
    <t>1020e4c8</t>
  </si>
  <si>
    <t>赵龙</t>
  </si>
  <si>
    <t>衣元贺</t>
  </si>
  <si>
    <t>10003ab5</t>
  </si>
  <si>
    <t>夏金钟</t>
  </si>
  <si>
    <t>10208afb</t>
  </si>
  <si>
    <t>杜江</t>
  </si>
  <si>
    <t>1020935f</t>
  </si>
  <si>
    <t>黄国平</t>
  </si>
  <si>
    <t>1020be8f</t>
  </si>
  <si>
    <t>其他单位</t>
  </si>
  <si>
    <t>张建东</t>
  </si>
  <si>
    <t>1050542c</t>
  </si>
  <si>
    <t>刘长君</t>
  </si>
  <si>
    <t>10761a29</t>
  </si>
  <si>
    <t>集贤县集硕农业科技发展有限公司</t>
  </si>
  <si>
    <t>1076788E、10767883</t>
  </si>
  <si>
    <t>1000318d、1010178e、100023de</t>
  </si>
  <si>
    <t>1020e1b2</t>
  </si>
  <si>
    <t>合计</t>
  </si>
  <si>
    <t>玉米联合整地碎混</t>
  </si>
  <si>
    <t>全量合格面积（20元/亩）</t>
  </si>
  <si>
    <t>半量合格面积（16元/亩）</t>
  </si>
  <si>
    <t>集贤镇</t>
  </si>
  <si>
    <t>丰乐镇</t>
  </si>
  <si>
    <t>太平镇</t>
  </si>
  <si>
    <t>王丽丽</t>
  </si>
  <si>
    <t>1020d6d1</t>
  </si>
  <si>
    <t>永安乡</t>
  </si>
  <si>
    <t>兴安乡</t>
  </si>
  <si>
    <t>腰屯乡</t>
  </si>
  <si>
    <t>刘伟</t>
  </si>
  <si>
    <t>1020da32</t>
  </si>
  <si>
    <t>1020b00d</t>
  </si>
  <si>
    <t>富志国</t>
  </si>
  <si>
    <t>1021d07a</t>
  </si>
  <si>
    <t>水田深翻</t>
  </si>
  <si>
    <t>地点</t>
  </si>
  <si>
    <t>福利镇</t>
  </si>
  <si>
    <t>杨永丰</t>
  </si>
  <si>
    <t xml:space="preserve"> 10600a59</t>
  </si>
  <si>
    <t>刘强</t>
  </si>
  <si>
    <t>10202e92</t>
  </si>
  <si>
    <t>10003b23</t>
  </si>
  <si>
    <t>张永生</t>
  </si>
  <si>
    <t>10609b74</t>
  </si>
  <si>
    <t>贾明兴</t>
  </si>
  <si>
    <t>1020ff79、10505c72</t>
  </si>
  <si>
    <t>孔德才</t>
  </si>
  <si>
    <t>1060148b</t>
  </si>
  <si>
    <t>付亚峰</t>
  </si>
  <si>
    <t>106050c5</t>
  </si>
  <si>
    <t>李凤明</t>
  </si>
  <si>
    <t>姬广林</t>
  </si>
  <si>
    <t>10605118</t>
  </si>
  <si>
    <t>1060568b</t>
  </si>
  <si>
    <t>洪运柱</t>
  </si>
  <si>
    <t>柴成刚</t>
  </si>
  <si>
    <t>1020ebd4</t>
  </si>
  <si>
    <t>水田旋耕</t>
  </si>
  <si>
    <t xml:space="preserve">1020dde5 </t>
  </si>
  <si>
    <t>栾瑞学</t>
  </si>
  <si>
    <t>10607d99</t>
  </si>
  <si>
    <t>栾瑞莲</t>
  </si>
  <si>
    <t>1060960c</t>
  </si>
  <si>
    <t>升昌镇</t>
  </si>
  <si>
    <t>高淑英</t>
  </si>
  <si>
    <t>10505002</t>
  </si>
  <si>
    <t>陆照德</t>
  </si>
  <si>
    <t>1020ffd0</t>
  </si>
  <si>
    <t>陆照福</t>
  </si>
  <si>
    <t>106056b2</t>
  </si>
  <si>
    <t>1060cba0</t>
  </si>
  <si>
    <t>于兴发</t>
  </si>
  <si>
    <t>10609c35</t>
  </si>
  <si>
    <t>郭永伟</t>
  </si>
  <si>
    <t>10607168</t>
  </si>
  <si>
    <t>冉照生</t>
  </si>
  <si>
    <t>10601824</t>
  </si>
  <si>
    <t>赵继军</t>
  </si>
  <si>
    <t>10600dcb、10606451</t>
  </si>
  <si>
    <t>张文广</t>
  </si>
  <si>
    <t>106067ce</t>
  </si>
  <si>
    <t>孙太龙</t>
  </si>
  <si>
    <t>106017f5</t>
  </si>
  <si>
    <t>刘卫</t>
  </si>
  <si>
    <t>1060ccc4</t>
  </si>
  <si>
    <t>李华海</t>
  </si>
  <si>
    <t>10609c23</t>
  </si>
  <si>
    <t>曹东东</t>
  </si>
  <si>
    <t>1050cf29</t>
  </si>
  <si>
    <t>刘永香</t>
  </si>
  <si>
    <t>10600e0a</t>
  </si>
  <si>
    <t>郭德山</t>
  </si>
  <si>
    <t>1050c265</t>
  </si>
  <si>
    <t>10204ccd</t>
  </si>
  <si>
    <t>陆兆忠</t>
  </si>
  <si>
    <t>1060963a</t>
  </si>
  <si>
    <t>房庆波</t>
  </si>
  <si>
    <t>1060ce41</t>
  </si>
  <si>
    <t>马洪波</t>
  </si>
  <si>
    <t>1060d0e5</t>
  </si>
  <si>
    <t>陆照有</t>
  </si>
  <si>
    <t>1060cd41</t>
  </si>
  <si>
    <t>顾业艳</t>
  </si>
  <si>
    <t>1060b72a</t>
  </si>
  <si>
    <t>顾业明</t>
  </si>
  <si>
    <t>10607385</t>
  </si>
  <si>
    <t>李金玲</t>
  </si>
  <si>
    <t>1050cdc0、1060cbf4</t>
  </si>
  <si>
    <t>兰鹏</t>
  </si>
  <si>
    <t>106068ab</t>
  </si>
  <si>
    <t>王野</t>
  </si>
  <si>
    <t>107616ba、10505c7b</t>
  </si>
  <si>
    <t>李秀杰</t>
  </si>
  <si>
    <t>105054e8</t>
  </si>
  <si>
    <t>10505014、10505ce4</t>
  </si>
  <si>
    <t>10762fb1</t>
  </si>
  <si>
    <t>张宇</t>
  </si>
  <si>
    <t>1060decb</t>
  </si>
  <si>
    <t>1020202a</t>
  </si>
  <si>
    <t>张树立</t>
  </si>
  <si>
    <t>10607048</t>
  </si>
  <si>
    <t>1060b782、1020ebd4</t>
  </si>
  <si>
    <t>胡大海</t>
  </si>
  <si>
    <t>1060ce94</t>
  </si>
  <si>
    <t>10600da6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</si>
</sst>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1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9" fillId="0" borderId="1" xfId="0" applyFont="1" applyBorder="1">
      <alignment vertical="center"/>
    </xf>
    <xf numFmtId="176" fontId="9" fillId="0" borderId="1" xfId="0" applyNumberFormat="1" applyFont="1" applyBorder="1">
      <alignment vertical="center"/>
    </xf>
    <xf numFmtId="0" fontId="2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43" fontId="7" fillId="0" borderId="1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43" fontId="10" fillId="0" borderId="1" xfId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8"/>
  <sheetViews>
    <sheetView tabSelected="1" workbookViewId="0">
      <selection activeCell="A1" sqref="A1:G1"/>
    </sheetView>
  </sheetViews>
  <sheetFormatPr defaultColWidth="9" defaultRowHeight="13.5" outlineLevelCol="7"/>
  <cols>
    <col min="3" max="3" width="33" customWidth="1"/>
    <col min="4" max="4" width="40.625" customWidth="1"/>
    <col min="5" max="5" width="12.875" customWidth="1"/>
    <col min="6" max="6" width="12" customWidth="1"/>
    <col min="7" max="7" width="18.12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/>
      <c r="C2" s="2"/>
      <c r="D2" s="2"/>
      <c r="E2" s="2"/>
      <c r="F2" s="2"/>
      <c r="G2" s="2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5" t="s">
        <v>8</v>
      </c>
    </row>
    <row r="5" ht="35" customHeight="1" spans="1:7">
      <c r="A5" s="3"/>
      <c r="B5" s="4"/>
      <c r="C5" s="4"/>
      <c r="D5" s="4"/>
      <c r="E5" s="4"/>
      <c r="F5" s="4"/>
      <c r="G5" s="5"/>
    </row>
    <row r="6" ht="20.1" customHeight="1" spans="1:7">
      <c r="A6" s="3" t="s">
        <v>9</v>
      </c>
      <c r="B6" s="6">
        <v>1</v>
      </c>
      <c r="C6" s="7" t="s">
        <v>10</v>
      </c>
      <c r="D6" s="8" t="s">
        <v>11</v>
      </c>
      <c r="E6" s="8">
        <v>103.7</v>
      </c>
      <c r="F6" s="8"/>
      <c r="G6" s="9">
        <f>E6*32+F6*25.6</f>
        <v>3318.4</v>
      </c>
    </row>
    <row r="7" ht="20.1" customHeight="1" spans="1:8">
      <c r="A7" s="3"/>
      <c r="B7" s="8">
        <v>2</v>
      </c>
      <c r="C7" s="7" t="s">
        <v>12</v>
      </c>
      <c r="D7" s="8" t="s">
        <v>13</v>
      </c>
      <c r="E7" s="8">
        <v>3410.8</v>
      </c>
      <c r="F7" s="8"/>
      <c r="G7" s="9">
        <f t="shared" ref="G7:G30" si="0">E7*32+F7*25.6</f>
        <v>109145.6</v>
      </c>
      <c r="H7" s="10"/>
    </row>
    <row r="8" ht="20.1" customHeight="1" spans="1:8">
      <c r="A8" s="3"/>
      <c r="B8" s="8">
        <v>3</v>
      </c>
      <c r="C8" s="7" t="s">
        <v>14</v>
      </c>
      <c r="D8" s="8" t="s">
        <v>15</v>
      </c>
      <c r="E8" s="8">
        <v>1676.5</v>
      </c>
      <c r="F8" s="8">
        <v>100</v>
      </c>
      <c r="G8" s="9">
        <f t="shared" si="0"/>
        <v>56208</v>
      </c>
      <c r="H8" s="10"/>
    </row>
    <row r="9" ht="20.1" customHeight="1" spans="1:7">
      <c r="A9" s="3"/>
      <c r="B9" s="8">
        <v>4</v>
      </c>
      <c r="C9" s="7" t="s">
        <v>16</v>
      </c>
      <c r="D9" s="11" t="s">
        <v>17</v>
      </c>
      <c r="E9" s="8">
        <v>531.4</v>
      </c>
      <c r="F9" s="8"/>
      <c r="G9" s="9">
        <f t="shared" si="0"/>
        <v>17004.8</v>
      </c>
    </row>
    <row r="10" ht="20.1" customHeight="1" spans="1:8">
      <c r="A10" s="3"/>
      <c r="B10" s="8">
        <v>5</v>
      </c>
      <c r="C10" s="11" t="s">
        <v>18</v>
      </c>
      <c r="D10" s="8" t="s">
        <v>19</v>
      </c>
      <c r="E10" s="8">
        <v>875.9</v>
      </c>
      <c r="F10" s="8"/>
      <c r="G10" s="9">
        <f t="shared" si="0"/>
        <v>28028.8</v>
      </c>
      <c r="H10" s="10"/>
    </row>
    <row r="11" ht="20.1" customHeight="1" spans="1:8">
      <c r="A11" s="3"/>
      <c r="B11" s="8">
        <v>6</v>
      </c>
      <c r="C11" s="8" t="s">
        <v>20</v>
      </c>
      <c r="D11" s="11" t="s">
        <v>21</v>
      </c>
      <c r="E11" s="8">
        <v>684.1</v>
      </c>
      <c r="F11" s="8"/>
      <c r="G11" s="9">
        <f t="shared" si="0"/>
        <v>21891.2</v>
      </c>
      <c r="H11" s="10"/>
    </row>
    <row r="12" ht="20.1" customHeight="1" spans="1:7">
      <c r="A12" s="3"/>
      <c r="B12" s="8">
        <v>7</v>
      </c>
      <c r="C12" s="8" t="s">
        <v>22</v>
      </c>
      <c r="D12" s="8" t="s">
        <v>23</v>
      </c>
      <c r="E12" s="8">
        <v>681.2</v>
      </c>
      <c r="F12" s="8"/>
      <c r="G12" s="9">
        <f t="shared" si="0"/>
        <v>21798.4</v>
      </c>
    </row>
    <row r="13" ht="20.1" customHeight="1" spans="1:7">
      <c r="A13" s="3"/>
      <c r="B13" s="8">
        <v>8</v>
      </c>
      <c r="C13" s="8" t="s">
        <v>24</v>
      </c>
      <c r="D13" s="8">
        <v>10209239</v>
      </c>
      <c r="E13" s="8">
        <v>827.1</v>
      </c>
      <c r="F13" s="8"/>
      <c r="G13" s="9">
        <f t="shared" si="0"/>
        <v>26467.2</v>
      </c>
    </row>
    <row r="14" ht="20.1" customHeight="1" spans="1:7">
      <c r="A14" s="3"/>
      <c r="B14" s="8">
        <v>9</v>
      </c>
      <c r="C14" s="8" t="s">
        <v>25</v>
      </c>
      <c r="D14" s="8" t="s">
        <v>26</v>
      </c>
      <c r="E14" s="8">
        <v>1148.3</v>
      </c>
      <c r="F14" s="8">
        <v>21.7</v>
      </c>
      <c r="G14" s="9">
        <f t="shared" si="0"/>
        <v>37301.12</v>
      </c>
    </row>
    <row r="15" ht="20.1" customHeight="1" spans="1:7">
      <c r="A15" s="3"/>
      <c r="B15" s="8">
        <v>10</v>
      </c>
      <c r="C15" s="8" t="s">
        <v>27</v>
      </c>
      <c r="D15" s="8">
        <v>10203463</v>
      </c>
      <c r="E15" s="8">
        <v>274.3</v>
      </c>
      <c r="F15" s="8"/>
      <c r="G15" s="9">
        <f t="shared" si="0"/>
        <v>8777.6</v>
      </c>
    </row>
    <row r="16" ht="20.1" customHeight="1" spans="1:7">
      <c r="A16" s="3"/>
      <c r="B16" s="8">
        <v>11</v>
      </c>
      <c r="C16" s="8" t="s">
        <v>28</v>
      </c>
      <c r="D16" s="8" t="s">
        <v>29</v>
      </c>
      <c r="E16" s="8">
        <v>476.8</v>
      </c>
      <c r="F16" s="8">
        <v>72</v>
      </c>
      <c r="G16" s="9">
        <f t="shared" si="0"/>
        <v>17100.8</v>
      </c>
    </row>
    <row r="17" ht="20.1" customHeight="1" spans="1:8">
      <c r="A17" s="3"/>
      <c r="B17" s="8">
        <v>12</v>
      </c>
      <c r="C17" s="8" t="s">
        <v>30</v>
      </c>
      <c r="D17" s="8" t="s">
        <v>31</v>
      </c>
      <c r="E17" s="8">
        <v>819.1</v>
      </c>
      <c r="F17" s="8">
        <v>1066.4</v>
      </c>
      <c r="G17" s="9">
        <f t="shared" si="0"/>
        <v>53511.04</v>
      </c>
      <c r="H17" s="10"/>
    </row>
    <row r="18" ht="20.1" customHeight="1" spans="1:7">
      <c r="A18" s="3"/>
      <c r="B18" s="8">
        <v>13</v>
      </c>
      <c r="C18" s="8" t="s">
        <v>32</v>
      </c>
      <c r="D18" s="8" t="s">
        <v>33</v>
      </c>
      <c r="E18" s="8">
        <v>489.9</v>
      </c>
      <c r="F18" s="4"/>
      <c r="G18" s="9">
        <f t="shared" si="0"/>
        <v>15676.8</v>
      </c>
    </row>
    <row r="19" ht="20.1" customHeight="1" spans="1:7">
      <c r="A19" s="3"/>
      <c r="B19" s="7">
        <v>14</v>
      </c>
      <c r="C19" s="7" t="s">
        <v>34</v>
      </c>
      <c r="D19" s="7">
        <v>10765482</v>
      </c>
      <c r="E19" s="7">
        <v>729.9</v>
      </c>
      <c r="F19" s="12"/>
      <c r="G19" s="9">
        <f t="shared" si="0"/>
        <v>23356.8</v>
      </c>
    </row>
    <row r="20" ht="20.1" customHeight="1" spans="1:7">
      <c r="A20" s="3"/>
      <c r="B20" s="8">
        <v>15</v>
      </c>
      <c r="C20" s="8" t="s">
        <v>35</v>
      </c>
      <c r="D20" s="13" t="s">
        <v>36</v>
      </c>
      <c r="E20" s="8">
        <v>156.7</v>
      </c>
      <c r="F20" s="4"/>
      <c r="G20" s="9">
        <f t="shared" si="0"/>
        <v>5014.4</v>
      </c>
    </row>
    <row r="21" ht="20.1" customHeight="1" spans="1:7">
      <c r="A21" s="14" t="s">
        <v>37</v>
      </c>
      <c r="B21" s="13">
        <v>1</v>
      </c>
      <c r="C21" s="13" t="s">
        <v>38</v>
      </c>
      <c r="D21" s="13">
        <v>10203416</v>
      </c>
      <c r="E21" s="13">
        <v>1868.3</v>
      </c>
      <c r="F21" s="13"/>
      <c r="G21" s="9">
        <f t="shared" si="0"/>
        <v>59785.6</v>
      </c>
    </row>
    <row r="22" ht="20.1" customHeight="1" spans="1:7">
      <c r="A22" s="14"/>
      <c r="B22" s="13">
        <v>2</v>
      </c>
      <c r="C22" s="13" t="s">
        <v>39</v>
      </c>
      <c r="D22" s="13" t="s">
        <v>40</v>
      </c>
      <c r="E22" s="13">
        <v>1648.2</v>
      </c>
      <c r="F22" s="13"/>
      <c r="G22" s="9">
        <f t="shared" si="0"/>
        <v>52742.4</v>
      </c>
    </row>
    <row r="23" ht="20.1" customHeight="1" spans="1:7">
      <c r="A23" s="14"/>
      <c r="B23" s="13">
        <v>3</v>
      </c>
      <c r="C23" s="15" t="s">
        <v>41</v>
      </c>
      <c r="D23" s="13" t="s">
        <v>42</v>
      </c>
      <c r="E23" s="13">
        <v>1271.1</v>
      </c>
      <c r="F23" s="13"/>
      <c r="G23" s="9">
        <f t="shared" si="0"/>
        <v>40675.2</v>
      </c>
    </row>
    <row r="24" ht="20.1" customHeight="1" spans="1:7">
      <c r="A24" s="14"/>
      <c r="B24" s="13">
        <v>4</v>
      </c>
      <c r="C24" s="8" t="s">
        <v>43</v>
      </c>
      <c r="D24" s="13">
        <v>10002403</v>
      </c>
      <c r="E24" s="13">
        <v>2217.8</v>
      </c>
      <c r="F24" s="13"/>
      <c r="G24" s="9">
        <f t="shared" si="0"/>
        <v>70969.6</v>
      </c>
    </row>
    <row r="25" ht="20.1" customHeight="1" spans="1:7">
      <c r="A25" s="14"/>
      <c r="B25" s="13">
        <v>5</v>
      </c>
      <c r="C25" s="13" t="s">
        <v>44</v>
      </c>
      <c r="D25" s="16" t="s">
        <v>45</v>
      </c>
      <c r="E25" s="13">
        <v>3973.2</v>
      </c>
      <c r="F25" s="13"/>
      <c r="G25" s="9">
        <f t="shared" si="0"/>
        <v>127142.4</v>
      </c>
    </row>
    <row r="26" ht="20.1" customHeight="1" spans="1:7">
      <c r="A26" s="14"/>
      <c r="B26" s="13">
        <v>6</v>
      </c>
      <c r="C26" s="13" t="s">
        <v>46</v>
      </c>
      <c r="D26" s="13" t="s">
        <v>47</v>
      </c>
      <c r="E26" s="13">
        <v>82.9</v>
      </c>
      <c r="F26" s="13"/>
      <c r="G26" s="9">
        <f t="shared" si="0"/>
        <v>2652.8</v>
      </c>
    </row>
    <row r="27" ht="20.1" customHeight="1" spans="1:7">
      <c r="A27" s="14"/>
      <c r="B27" s="13">
        <v>7</v>
      </c>
      <c r="C27" s="13" t="s">
        <v>48</v>
      </c>
      <c r="D27" s="13" t="s">
        <v>49</v>
      </c>
      <c r="E27" s="13">
        <v>4037.8</v>
      </c>
      <c r="F27" s="13"/>
      <c r="G27" s="9">
        <f t="shared" si="0"/>
        <v>129209.6</v>
      </c>
    </row>
    <row r="28" ht="20.1" customHeight="1" spans="1:7">
      <c r="A28" s="14"/>
      <c r="B28" s="15">
        <v>8</v>
      </c>
      <c r="C28" s="13" t="s">
        <v>50</v>
      </c>
      <c r="D28" s="13" t="s">
        <v>51</v>
      </c>
      <c r="E28" s="13">
        <v>68</v>
      </c>
      <c r="F28" s="13"/>
      <c r="G28" s="9">
        <f t="shared" si="0"/>
        <v>2176</v>
      </c>
    </row>
    <row r="29" ht="20.1" customHeight="1" spans="1:7">
      <c r="A29" s="14"/>
      <c r="B29" s="13">
        <v>9</v>
      </c>
      <c r="C29" s="13" t="s">
        <v>52</v>
      </c>
      <c r="D29" s="17">
        <v>10204458</v>
      </c>
      <c r="E29" s="13">
        <v>2210</v>
      </c>
      <c r="F29" s="13"/>
      <c r="G29" s="9">
        <f t="shared" si="0"/>
        <v>70720</v>
      </c>
    </row>
    <row r="30" ht="20.1" customHeight="1" spans="1:7">
      <c r="A30" s="14"/>
      <c r="B30" s="15">
        <v>10</v>
      </c>
      <c r="C30" s="13" t="s">
        <v>27</v>
      </c>
      <c r="D30" s="18" t="s">
        <v>53</v>
      </c>
      <c r="E30" s="8">
        <v>463.9</v>
      </c>
      <c r="F30" s="8">
        <v>54.8</v>
      </c>
      <c r="G30" s="9">
        <f t="shared" si="0"/>
        <v>16247.68</v>
      </c>
    </row>
    <row r="31" ht="20.1" customHeight="1" spans="1:7">
      <c r="A31" s="14"/>
      <c r="B31" s="13">
        <v>11</v>
      </c>
      <c r="C31" s="13" t="s">
        <v>54</v>
      </c>
      <c r="D31" s="18" t="s">
        <v>55</v>
      </c>
      <c r="E31" s="13">
        <v>214.7</v>
      </c>
      <c r="F31" s="13"/>
      <c r="G31" s="9">
        <f t="shared" ref="G31:G55" si="1">E31*32+F31*25.6</f>
        <v>6870.4</v>
      </c>
    </row>
    <row r="32" ht="20.1" customHeight="1" spans="1:7">
      <c r="A32" s="14"/>
      <c r="B32" s="15">
        <v>12</v>
      </c>
      <c r="C32" s="13" t="s">
        <v>56</v>
      </c>
      <c r="D32" s="18" t="s">
        <v>57</v>
      </c>
      <c r="E32" s="13">
        <v>122.3</v>
      </c>
      <c r="F32" s="13"/>
      <c r="G32" s="9">
        <f t="shared" si="1"/>
        <v>3913.6</v>
      </c>
    </row>
    <row r="33" ht="20.1" customHeight="1" spans="1:7">
      <c r="A33" s="14"/>
      <c r="B33" s="13">
        <v>13</v>
      </c>
      <c r="C33" s="8" t="s">
        <v>58</v>
      </c>
      <c r="D33" s="8" t="s">
        <v>59</v>
      </c>
      <c r="E33" s="13">
        <v>355.6</v>
      </c>
      <c r="F33" s="13"/>
      <c r="G33" s="9">
        <f t="shared" si="1"/>
        <v>11379.2</v>
      </c>
    </row>
    <row r="34" ht="20.1" customHeight="1" spans="1:7">
      <c r="A34" s="14"/>
      <c r="B34" s="13">
        <v>14</v>
      </c>
      <c r="C34" s="13" t="s">
        <v>35</v>
      </c>
      <c r="D34" s="13" t="s">
        <v>60</v>
      </c>
      <c r="E34" s="13">
        <v>2027.5</v>
      </c>
      <c r="F34" s="13">
        <v>286.9</v>
      </c>
      <c r="G34" s="9">
        <f t="shared" si="1"/>
        <v>72224.64</v>
      </c>
    </row>
    <row r="35" ht="20.1" customHeight="1" spans="1:7">
      <c r="A35" s="14"/>
      <c r="B35" s="13">
        <v>15</v>
      </c>
      <c r="C35" s="13" t="s">
        <v>61</v>
      </c>
      <c r="D35" s="17" t="s">
        <v>62</v>
      </c>
      <c r="E35" s="13">
        <v>2023.2</v>
      </c>
      <c r="F35" s="13"/>
      <c r="G35" s="9">
        <f t="shared" si="1"/>
        <v>64742.4</v>
      </c>
    </row>
    <row r="36" ht="20.1" customHeight="1" spans="1:7">
      <c r="A36" s="14"/>
      <c r="B36" s="13">
        <v>16</v>
      </c>
      <c r="C36" s="13" t="s">
        <v>63</v>
      </c>
      <c r="D36" s="17" t="s">
        <v>64</v>
      </c>
      <c r="E36" s="13">
        <v>573.4</v>
      </c>
      <c r="F36" s="13"/>
      <c r="G36" s="9">
        <f t="shared" si="1"/>
        <v>18348.8</v>
      </c>
    </row>
    <row r="37" ht="20.1" customHeight="1" spans="1:7">
      <c r="A37" s="14"/>
      <c r="B37" s="13">
        <v>17</v>
      </c>
      <c r="C37" s="19" t="s">
        <v>65</v>
      </c>
      <c r="D37" s="19" t="s">
        <v>66</v>
      </c>
      <c r="E37" s="13">
        <v>47.4</v>
      </c>
      <c r="F37" s="13"/>
      <c r="G37" s="9">
        <f t="shared" si="1"/>
        <v>1516.8</v>
      </c>
    </row>
    <row r="38" ht="20.1" customHeight="1" spans="1:7">
      <c r="A38" s="20" t="s">
        <v>67</v>
      </c>
      <c r="B38" s="15">
        <v>1</v>
      </c>
      <c r="C38" s="7" t="s">
        <v>68</v>
      </c>
      <c r="D38" s="8" t="s">
        <v>69</v>
      </c>
      <c r="E38" s="13">
        <v>692.1</v>
      </c>
      <c r="F38" s="13"/>
      <c r="G38" s="9">
        <f t="shared" si="1"/>
        <v>22147.2</v>
      </c>
    </row>
    <row r="39" ht="20.1" customHeight="1" spans="1:7">
      <c r="A39" s="21"/>
      <c r="B39" s="13">
        <v>2</v>
      </c>
      <c r="C39" s="13" t="s">
        <v>56</v>
      </c>
      <c r="D39" s="13" t="s">
        <v>57</v>
      </c>
      <c r="E39" s="13">
        <v>908.2</v>
      </c>
      <c r="F39" s="13"/>
      <c r="G39" s="9">
        <f t="shared" si="1"/>
        <v>29062.4</v>
      </c>
    </row>
    <row r="40" ht="20.1" customHeight="1" spans="1:7">
      <c r="A40" s="21"/>
      <c r="B40" s="13">
        <v>3</v>
      </c>
      <c r="C40" s="13" t="s">
        <v>70</v>
      </c>
      <c r="D40" s="13">
        <v>10209410</v>
      </c>
      <c r="E40" s="13">
        <v>471.2</v>
      </c>
      <c r="F40" s="13"/>
      <c r="G40" s="9">
        <f t="shared" si="1"/>
        <v>15078.4</v>
      </c>
    </row>
    <row r="41" ht="20.1" customHeight="1" spans="1:7">
      <c r="A41" s="21"/>
      <c r="B41" s="13">
        <v>4</v>
      </c>
      <c r="C41" s="13" t="s">
        <v>71</v>
      </c>
      <c r="D41" s="8" t="s">
        <v>72</v>
      </c>
      <c r="E41" s="13">
        <v>4334.8</v>
      </c>
      <c r="F41" s="13">
        <v>71.2</v>
      </c>
      <c r="G41" s="9">
        <f t="shared" si="1"/>
        <v>140536.32</v>
      </c>
    </row>
    <row r="42" ht="20.1" customHeight="1" spans="1:7">
      <c r="A42" s="21"/>
      <c r="B42" s="13">
        <v>5</v>
      </c>
      <c r="C42" s="13" t="s">
        <v>73</v>
      </c>
      <c r="D42" s="13" t="s">
        <v>74</v>
      </c>
      <c r="E42" s="13">
        <v>609.7</v>
      </c>
      <c r="F42" s="13">
        <v>57.5</v>
      </c>
      <c r="G42" s="9">
        <f t="shared" si="1"/>
        <v>20982.4</v>
      </c>
    </row>
    <row r="43" ht="20.1" customHeight="1" spans="1:7">
      <c r="A43" s="21"/>
      <c r="B43" s="13">
        <v>6</v>
      </c>
      <c r="C43" s="13" t="s">
        <v>75</v>
      </c>
      <c r="D43" s="8" t="s">
        <v>76</v>
      </c>
      <c r="E43" s="13">
        <v>1567.6</v>
      </c>
      <c r="F43" s="13">
        <v>96.8</v>
      </c>
      <c r="G43" s="9">
        <f t="shared" si="1"/>
        <v>52641.28</v>
      </c>
    </row>
    <row r="44" ht="20.1" customHeight="1" spans="1:7">
      <c r="A44" s="21"/>
      <c r="B44" s="13">
        <v>7</v>
      </c>
      <c r="C44" s="13" t="s">
        <v>77</v>
      </c>
      <c r="D44" s="13">
        <v>10767893</v>
      </c>
      <c r="E44" s="13">
        <v>1695.9</v>
      </c>
      <c r="F44" s="13"/>
      <c r="G44" s="9">
        <f t="shared" si="1"/>
        <v>54268.8</v>
      </c>
    </row>
    <row r="45" ht="20.1" customHeight="1" spans="1:7">
      <c r="A45" s="21"/>
      <c r="B45" s="13">
        <v>8</v>
      </c>
      <c r="C45" s="13" t="s">
        <v>78</v>
      </c>
      <c r="D45" s="16" t="s">
        <v>79</v>
      </c>
      <c r="E45" s="13">
        <v>533.1</v>
      </c>
      <c r="F45" s="13">
        <v>473.9</v>
      </c>
      <c r="G45" s="9">
        <f t="shared" si="1"/>
        <v>29191.04</v>
      </c>
    </row>
    <row r="46" ht="20.1" customHeight="1" spans="1:7">
      <c r="A46" s="21"/>
      <c r="B46" s="13">
        <v>9</v>
      </c>
      <c r="C46" s="7" t="s">
        <v>80</v>
      </c>
      <c r="D46" s="13" t="s">
        <v>81</v>
      </c>
      <c r="E46" s="13">
        <v>2359.1</v>
      </c>
      <c r="F46" s="13">
        <v>285.1</v>
      </c>
      <c r="G46" s="9">
        <f t="shared" si="1"/>
        <v>82789.76</v>
      </c>
    </row>
    <row r="47" ht="20.1" customHeight="1" spans="1:7">
      <c r="A47" s="21"/>
      <c r="B47" s="13">
        <v>10</v>
      </c>
      <c r="C47" s="13" t="s">
        <v>82</v>
      </c>
      <c r="D47" s="13" t="s">
        <v>83</v>
      </c>
      <c r="E47" s="13">
        <v>2256</v>
      </c>
      <c r="F47" s="13"/>
      <c r="G47" s="9">
        <f t="shared" si="1"/>
        <v>72192</v>
      </c>
    </row>
    <row r="48" ht="20.1" customHeight="1" spans="1:7">
      <c r="A48" s="21"/>
      <c r="B48" s="13">
        <v>11</v>
      </c>
      <c r="C48" s="13" t="s">
        <v>65</v>
      </c>
      <c r="D48" s="13" t="s">
        <v>66</v>
      </c>
      <c r="E48" s="13">
        <v>147.3</v>
      </c>
      <c r="F48" s="13"/>
      <c r="G48" s="9">
        <f t="shared" si="1"/>
        <v>4713.6</v>
      </c>
    </row>
    <row r="49" ht="20.1" customHeight="1" spans="1:7">
      <c r="A49" s="22"/>
      <c r="B49" s="13">
        <v>12</v>
      </c>
      <c r="C49" s="13" t="s">
        <v>84</v>
      </c>
      <c r="D49" s="13" t="s">
        <v>85</v>
      </c>
      <c r="E49" s="13">
        <v>662.3</v>
      </c>
      <c r="F49" s="4"/>
      <c r="G49" s="9">
        <f t="shared" si="1"/>
        <v>21193.6</v>
      </c>
    </row>
    <row r="50" ht="20.1" customHeight="1" spans="1:7">
      <c r="A50" s="3" t="s">
        <v>86</v>
      </c>
      <c r="B50" s="23">
        <v>1</v>
      </c>
      <c r="C50" s="13" t="s">
        <v>87</v>
      </c>
      <c r="D50" s="13" t="s">
        <v>88</v>
      </c>
      <c r="E50" s="13">
        <v>1482.8</v>
      </c>
      <c r="F50" s="13"/>
      <c r="G50" s="9">
        <f t="shared" si="1"/>
        <v>47449.6</v>
      </c>
    </row>
    <row r="51" ht="20.1" customHeight="1" spans="1:7">
      <c r="A51" s="3"/>
      <c r="B51" s="24">
        <v>2</v>
      </c>
      <c r="C51" s="13" t="s">
        <v>89</v>
      </c>
      <c r="D51" s="13" t="s">
        <v>90</v>
      </c>
      <c r="E51" s="13">
        <v>1214.1</v>
      </c>
      <c r="F51" s="13"/>
      <c r="G51" s="9">
        <f t="shared" si="1"/>
        <v>38851.2</v>
      </c>
    </row>
    <row r="52" ht="20.1" customHeight="1" spans="1:7">
      <c r="A52" s="3"/>
      <c r="B52" s="23">
        <v>3</v>
      </c>
      <c r="C52" s="13" t="s">
        <v>91</v>
      </c>
      <c r="D52" s="13" t="s">
        <v>92</v>
      </c>
      <c r="E52" s="13">
        <v>2125.3</v>
      </c>
      <c r="F52" s="13"/>
      <c r="G52" s="9">
        <f t="shared" si="1"/>
        <v>68009.6</v>
      </c>
    </row>
    <row r="53" ht="20.1" customHeight="1" spans="1:7">
      <c r="A53" s="3"/>
      <c r="B53" s="24">
        <v>4</v>
      </c>
      <c r="C53" s="8" t="s">
        <v>25</v>
      </c>
      <c r="D53" s="13" t="s">
        <v>93</v>
      </c>
      <c r="E53" s="13">
        <v>2149.6</v>
      </c>
      <c r="F53" s="13">
        <v>105</v>
      </c>
      <c r="G53" s="9">
        <f t="shared" si="1"/>
        <v>71475.2</v>
      </c>
    </row>
    <row r="54" ht="20.1" customHeight="1" spans="1:7">
      <c r="A54" s="3"/>
      <c r="B54" s="23">
        <v>5</v>
      </c>
      <c r="C54" s="13" t="s">
        <v>94</v>
      </c>
      <c r="D54" s="16" t="s">
        <v>95</v>
      </c>
      <c r="E54" s="13">
        <v>21.3</v>
      </c>
      <c r="F54" s="13"/>
      <c r="G54" s="9">
        <f t="shared" si="1"/>
        <v>681.6</v>
      </c>
    </row>
    <row r="55" ht="20.1" customHeight="1" spans="1:7">
      <c r="A55" s="3"/>
      <c r="B55" s="23">
        <v>6</v>
      </c>
      <c r="C55" s="13" t="s">
        <v>96</v>
      </c>
      <c r="D55" s="18" t="s">
        <v>97</v>
      </c>
      <c r="E55" s="13">
        <v>697.2</v>
      </c>
      <c r="F55" s="13"/>
      <c r="G55" s="9">
        <f t="shared" si="1"/>
        <v>22310.4</v>
      </c>
    </row>
    <row r="56" ht="20.1" customHeight="1" spans="1:7">
      <c r="A56" s="3"/>
      <c r="B56" s="23">
        <v>7</v>
      </c>
      <c r="C56" s="7" t="s">
        <v>98</v>
      </c>
      <c r="D56" s="8" t="s">
        <v>99</v>
      </c>
      <c r="E56" s="8">
        <v>596.9</v>
      </c>
      <c r="F56" s="13"/>
      <c r="G56" s="9">
        <f t="shared" ref="G56:G80" si="2">E56*32+F56*25.6</f>
        <v>19100.8</v>
      </c>
    </row>
    <row r="57" ht="20.1" customHeight="1" spans="1:7">
      <c r="A57" s="3"/>
      <c r="B57" s="24">
        <v>8</v>
      </c>
      <c r="C57" s="13" t="s">
        <v>100</v>
      </c>
      <c r="D57" s="13" t="s">
        <v>101</v>
      </c>
      <c r="E57" s="13">
        <v>1051.8</v>
      </c>
      <c r="F57" s="13">
        <v>2.7</v>
      </c>
      <c r="G57" s="9">
        <f t="shared" si="2"/>
        <v>33726.72</v>
      </c>
    </row>
    <row r="58" ht="20.1" customHeight="1" spans="1:7">
      <c r="A58" s="3"/>
      <c r="B58" s="24">
        <v>9</v>
      </c>
      <c r="C58" s="13" t="s">
        <v>102</v>
      </c>
      <c r="D58" s="17" t="s">
        <v>103</v>
      </c>
      <c r="E58" s="8">
        <v>364.8</v>
      </c>
      <c r="F58" s="13">
        <v>27.9</v>
      </c>
      <c r="G58" s="9">
        <f t="shared" si="2"/>
        <v>12387.84</v>
      </c>
    </row>
    <row r="59" ht="20.1" customHeight="1" spans="1:7">
      <c r="A59" s="3"/>
      <c r="B59" s="24">
        <v>10</v>
      </c>
      <c r="C59" s="13" t="s">
        <v>104</v>
      </c>
      <c r="D59" s="17">
        <v>10204525</v>
      </c>
      <c r="E59" s="13">
        <v>240.3</v>
      </c>
      <c r="F59" s="13"/>
      <c r="G59" s="9">
        <f t="shared" si="2"/>
        <v>7689.6</v>
      </c>
    </row>
    <row r="60" ht="20.1" customHeight="1" spans="1:7">
      <c r="A60" s="3"/>
      <c r="B60" s="24">
        <v>11</v>
      </c>
      <c r="C60" s="8" t="s">
        <v>105</v>
      </c>
      <c r="D60" s="8" t="s">
        <v>106</v>
      </c>
      <c r="E60" s="13">
        <v>354.5</v>
      </c>
      <c r="F60" s="13"/>
      <c r="G60" s="9">
        <f t="shared" si="2"/>
        <v>11344</v>
      </c>
    </row>
    <row r="61" ht="20.1" customHeight="1" spans="1:7">
      <c r="A61" s="3"/>
      <c r="B61" s="24">
        <v>12</v>
      </c>
      <c r="C61" s="8" t="s">
        <v>107</v>
      </c>
      <c r="D61" s="11" t="s">
        <v>108</v>
      </c>
      <c r="E61" s="13">
        <v>949.5</v>
      </c>
      <c r="F61" s="13">
        <v>1.4</v>
      </c>
      <c r="G61" s="9">
        <f t="shared" si="2"/>
        <v>30419.84</v>
      </c>
    </row>
    <row r="62" ht="20.1" customHeight="1" spans="1:7">
      <c r="A62" s="3"/>
      <c r="B62" s="24">
        <v>13</v>
      </c>
      <c r="C62" s="13" t="s">
        <v>109</v>
      </c>
      <c r="D62" s="13" t="s">
        <v>110</v>
      </c>
      <c r="E62" s="13">
        <v>550.6</v>
      </c>
      <c r="F62" s="13">
        <v>9.3</v>
      </c>
      <c r="G62" s="9">
        <f t="shared" si="2"/>
        <v>17857.28</v>
      </c>
    </row>
    <row r="63" ht="20.1" customHeight="1" spans="1:7">
      <c r="A63" s="3"/>
      <c r="B63" s="24">
        <v>14</v>
      </c>
      <c r="C63" s="8" t="s">
        <v>111</v>
      </c>
      <c r="D63" s="8" t="s">
        <v>112</v>
      </c>
      <c r="E63" s="13">
        <v>754.7</v>
      </c>
      <c r="F63" s="13"/>
      <c r="G63" s="9">
        <f t="shared" si="2"/>
        <v>24150.4</v>
      </c>
    </row>
    <row r="64" ht="20.1" customHeight="1" spans="1:7">
      <c r="A64" s="3"/>
      <c r="B64" s="24">
        <v>15</v>
      </c>
      <c r="C64" s="13" t="s">
        <v>48</v>
      </c>
      <c r="D64" s="17" t="s">
        <v>113</v>
      </c>
      <c r="E64" s="13">
        <v>308</v>
      </c>
      <c r="F64" s="13"/>
      <c r="G64" s="9">
        <f t="shared" si="2"/>
        <v>9856</v>
      </c>
    </row>
    <row r="65" ht="20.1" customHeight="1" spans="1:7">
      <c r="A65" s="3"/>
      <c r="B65" s="23">
        <v>16</v>
      </c>
      <c r="C65" s="8" t="s">
        <v>114</v>
      </c>
      <c r="D65" s="25" t="s">
        <v>115</v>
      </c>
      <c r="E65" s="13">
        <v>489.5</v>
      </c>
      <c r="F65" s="13"/>
      <c r="G65" s="9">
        <f t="shared" si="2"/>
        <v>15664</v>
      </c>
    </row>
    <row r="66" ht="20.1" customHeight="1" spans="1:7">
      <c r="A66" s="3" t="s">
        <v>116</v>
      </c>
      <c r="B66" s="15">
        <v>1</v>
      </c>
      <c r="C66" s="13" t="s">
        <v>117</v>
      </c>
      <c r="D66" s="13" t="s">
        <v>118</v>
      </c>
      <c r="E66" s="13">
        <v>785.1</v>
      </c>
      <c r="F66" s="13"/>
      <c r="G66" s="9">
        <f t="shared" si="2"/>
        <v>25123.2</v>
      </c>
    </row>
    <row r="67" ht="20.1" customHeight="1" spans="1:7">
      <c r="A67" s="3"/>
      <c r="B67" s="15">
        <v>2</v>
      </c>
      <c r="C67" s="13" t="s">
        <v>119</v>
      </c>
      <c r="D67" s="13">
        <v>10207878</v>
      </c>
      <c r="E67" s="13">
        <v>700</v>
      </c>
      <c r="F67" s="13"/>
      <c r="G67" s="9">
        <f t="shared" si="2"/>
        <v>22400</v>
      </c>
    </row>
    <row r="68" ht="20.1" customHeight="1" spans="1:7">
      <c r="A68" s="3"/>
      <c r="B68" s="15">
        <v>3</v>
      </c>
      <c r="C68" s="13" t="s">
        <v>120</v>
      </c>
      <c r="D68" s="13" t="s">
        <v>121</v>
      </c>
      <c r="E68" s="13">
        <v>1898.9</v>
      </c>
      <c r="F68" s="13">
        <v>451.8</v>
      </c>
      <c r="G68" s="9">
        <f t="shared" si="2"/>
        <v>72330.88</v>
      </c>
    </row>
    <row r="69" ht="20.1" customHeight="1" spans="1:7">
      <c r="A69" s="3"/>
      <c r="B69" s="15">
        <v>4</v>
      </c>
      <c r="C69" s="13" t="s">
        <v>122</v>
      </c>
      <c r="D69" s="13" t="s">
        <v>123</v>
      </c>
      <c r="E69" s="13">
        <v>1834.8</v>
      </c>
      <c r="F69" s="13"/>
      <c r="G69" s="9">
        <f t="shared" si="2"/>
        <v>58713.6</v>
      </c>
    </row>
    <row r="70" ht="20.1" customHeight="1" spans="1:7">
      <c r="A70" s="3"/>
      <c r="B70" s="13">
        <v>5</v>
      </c>
      <c r="C70" s="8" t="s">
        <v>124</v>
      </c>
      <c r="D70" s="8" t="s">
        <v>125</v>
      </c>
      <c r="E70" s="13">
        <v>93.7</v>
      </c>
      <c r="F70" s="13"/>
      <c r="G70" s="9">
        <f t="shared" si="2"/>
        <v>2998.4</v>
      </c>
    </row>
    <row r="71" ht="20.1" customHeight="1" spans="1:7">
      <c r="A71" s="3"/>
      <c r="B71" s="13">
        <v>6</v>
      </c>
      <c r="C71" s="13" t="s">
        <v>126</v>
      </c>
      <c r="D71" s="13">
        <v>10765490</v>
      </c>
      <c r="E71" s="13">
        <v>760.6</v>
      </c>
      <c r="F71" s="13"/>
      <c r="G71" s="9">
        <f t="shared" si="2"/>
        <v>24339.2</v>
      </c>
    </row>
    <row r="72" ht="20.1" customHeight="1" spans="1:7">
      <c r="A72" s="3"/>
      <c r="B72" s="15">
        <v>7</v>
      </c>
      <c r="C72" s="13" t="s">
        <v>127</v>
      </c>
      <c r="D72" s="16" t="s">
        <v>128</v>
      </c>
      <c r="E72" s="13">
        <v>3075.7</v>
      </c>
      <c r="F72" s="13"/>
      <c r="G72" s="9">
        <f t="shared" si="2"/>
        <v>98422.4</v>
      </c>
    </row>
    <row r="73" ht="20.1" customHeight="1" spans="1:7">
      <c r="A73" s="3"/>
      <c r="B73" s="15">
        <v>8</v>
      </c>
      <c r="C73" s="8" t="s">
        <v>129</v>
      </c>
      <c r="D73" s="13" t="s">
        <v>130</v>
      </c>
      <c r="E73" s="13">
        <v>2512.7</v>
      </c>
      <c r="F73" s="13"/>
      <c r="G73" s="9">
        <f t="shared" si="2"/>
        <v>80406.4</v>
      </c>
    </row>
    <row r="74" ht="20.1" customHeight="1" spans="1:7">
      <c r="A74" s="3"/>
      <c r="B74" s="15">
        <v>9</v>
      </c>
      <c r="C74" s="13" t="s">
        <v>131</v>
      </c>
      <c r="D74" s="13" t="s">
        <v>132</v>
      </c>
      <c r="E74" s="13">
        <v>4556.2</v>
      </c>
      <c r="F74" s="13"/>
      <c r="G74" s="9">
        <f t="shared" si="2"/>
        <v>145798.4</v>
      </c>
    </row>
    <row r="75" ht="20.1" customHeight="1" spans="1:7">
      <c r="A75" s="3"/>
      <c r="B75" s="15">
        <v>10</v>
      </c>
      <c r="C75" s="8" t="s">
        <v>133</v>
      </c>
      <c r="D75" s="18" t="s">
        <v>134</v>
      </c>
      <c r="E75" s="13">
        <v>290.3</v>
      </c>
      <c r="F75" s="13"/>
      <c r="G75" s="9">
        <f t="shared" si="2"/>
        <v>9289.6</v>
      </c>
    </row>
    <row r="76" ht="20.1" customHeight="1" spans="1:7">
      <c r="A76" s="3"/>
      <c r="B76" s="11">
        <v>11</v>
      </c>
      <c r="C76" s="8" t="s">
        <v>135</v>
      </c>
      <c r="D76" s="11">
        <v>10765725</v>
      </c>
      <c r="E76" s="13">
        <v>336.4</v>
      </c>
      <c r="F76" s="13"/>
      <c r="G76" s="9">
        <f t="shared" si="2"/>
        <v>10764.8</v>
      </c>
    </row>
    <row r="77" ht="20.1" customHeight="1" spans="1:7">
      <c r="A77" s="3"/>
      <c r="B77" s="11">
        <v>12</v>
      </c>
      <c r="C77" s="8" t="s">
        <v>25</v>
      </c>
      <c r="D77" s="11" t="s">
        <v>93</v>
      </c>
      <c r="E77" s="13">
        <v>280</v>
      </c>
      <c r="F77" s="13"/>
      <c r="G77" s="9">
        <f t="shared" si="2"/>
        <v>8960</v>
      </c>
    </row>
    <row r="78" ht="20.1" customHeight="1" spans="1:7">
      <c r="A78" s="20" t="s">
        <v>136</v>
      </c>
      <c r="B78" s="15">
        <v>1</v>
      </c>
      <c r="C78" s="8" t="s">
        <v>127</v>
      </c>
      <c r="D78" s="13" t="s">
        <v>137</v>
      </c>
      <c r="E78" s="13">
        <v>8042.4</v>
      </c>
      <c r="F78" s="13">
        <v>1427.5</v>
      </c>
      <c r="G78" s="9">
        <f t="shared" si="2"/>
        <v>293900.8</v>
      </c>
    </row>
    <row r="79" ht="20.1" customHeight="1" spans="1:7">
      <c r="A79" s="21"/>
      <c r="B79" s="15">
        <v>2</v>
      </c>
      <c r="C79" s="13" t="s">
        <v>138</v>
      </c>
      <c r="D79" s="13" t="s">
        <v>139</v>
      </c>
      <c r="E79" s="13">
        <v>176.6</v>
      </c>
      <c r="F79" s="13"/>
      <c r="G79" s="9">
        <f t="shared" si="2"/>
        <v>5651.2</v>
      </c>
    </row>
    <row r="80" ht="20.1" customHeight="1" spans="1:7">
      <c r="A80" s="21"/>
      <c r="B80" s="15">
        <v>3</v>
      </c>
      <c r="C80" s="13" t="s">
        <v>140</v>
      </c>
      <c r="D80" s="13" t="s">
        <v>141</v>
      </c>
      <c r="E80" s="13">
        <v>96.6</v>
      </c>
      <c r="F80" s="13"/>
      <c r="G80" s="9">
        <f t="shared" si="2"/>
        <v>3091.2</v>
      </c>
    </row>
    <row r="81" ht="20.1" customHeight="1" spans="1:7">
      <c r="A81" s="21"/>
      <c r="B81" s="13">
        <v>4</v>
      </c>
      <c r="C81" s="13" t="s">
        <v>142</v>
      </c>
      <c r="D81" s="13" t="s">
        <v>143</v>
      </c>
      <c r="E81" s="13">
        <v>968.8</v>
      </c>
      <c r="F81" s="13"/>
      <c r="G81" s="9">
        <f t="shared" ref="G81:G105" si="3">E81*32+F81*25.6</f>
        <v>31001.6</v>
      </c>
    </row>
    <row r="82" ht="20.1" customHeight="1" spans="1:7">
      <c r="A82" s="21"/>
      <c r="B82" s="15">
        <v>5</v>
      </c>
      <c r="C82" s="13" t="s">
        <v>144</v>
      </c>
      <c r="D82" s="17" t="s">
        <v>145</v>
      </c>
      <c r="E82" s="13">
        <v>1789.5</v>
      </c>
      <c r="F82" s="13">
        <v>121.8</v>
      </c>
      <c r="G82" s="9">
        <f t="shared" si="3"/>
        <v>60382.08</v>
      </c>
    </row>
    <row r="83" ht="20.1" customHeight="1" spans="1:7">
      <c r="A83" s="21"/>
      <c r="B83" s="15">
        <v>6</v>
      </c>
      <c r="C83" s="13" t="s">
        <v>58</v>
      </c>
      <c r="D83" s="16" t="s">
        <v>59</v>
      </c>
      <c r="E83" s="13">
        <v>791.7</v>
      </c>
      <c r="F83" s="13"/>
      <c r="G83" s="9">
        <f t="shared" si="3"/>
        <v>25334.4</v>
      </c>
    </row>
    <row r="84" ht="20.1" customHeight="1" spans="1:7">
      <c r="A84" s="21"/>
      <c r="B84" s="11">
        <v>7</v>
      </c>
      <c r="C84" s="13" t="s">
        <v>146</v>
      </c>
      <c r="D84" s="26" t="s">
        <v>147</v>
      </c>
      <c r="E84" s="13">
        <v>411.4</v>
      </c>
      <c r="F84" s="13"/>
      <c r="G84" s="9">
        <f t="shared" si="3"/>
        <v>13164.8</v>
      </c>
    </row>
    <row r="85" ht="20.1" customHeight="1" spans="1:7">
      <c r="A85" s="21"/>
      <c r="B85" s="15">
        <v>8</v>
      </c>
      <c r="C85" s="13" t="s">
        <v>148</v>
      </c>
      <c r="D85" s="17" t="s">
        <v>149</v>
      </c>
      <c r="E85" s="13">
        <v>788.2</v>
      </c>
      <c r="F85" s="13"/>
      <c r="G85" s="9">
        <f t="shared" si="3"/>
        <v>25222.4</v>
      </c>
    </row>
    <row r="86" ht="20.1" customHeight="1" spans="1:7">
      <c r="A86" s="21"/>
      <c r="B86" s="13">
        <v>9</v>
      </c>
      <c r="C86" s="13" t="s">
        <v>150</v>
      </c>
      <c r="D86" s="27" t="s">
        <v>151</v>
      </c>
      <c r="E86" s="13">
        <v>895.4</v>
      </c>
      <c r="F86" s="13"/>
      <c r="G86" s="9">
        <f t="shared" si="3"/>
        <v>28652.8</v>
      </c>
    </row>
    <row r="87" ht="20.1" customHeight="1" spans="1:7">
      <c r="A87" s="21"/>
      <c r="B87" s="13">
        <v>10</v>
      </c>
      <c r="C87" s="8" t="s">
        <v>22</v>
      </c>
      <c r="D87" s="8" t="s">
        <v>23</v>
      </c>
      <c r="E87" s="8">
        <v>3749.3</v>
      </c>
      <c r="F87" s="13"/>
      <c r="G87" s="9">
        <f t="shared" si="3"/>
        <v>119977.6</v>
      </c>
    </row>
    <row r="88" ht="20.1" customHeight="1" spans="1:7">
      <c r="A88" s="21"/>
      <c r="B88" s="13">
        <v>11</v>
      </c>
      <c r="C88" s="13" t="s">
        <v>152</v>
      </c>
      <c r="D88" s="27" t="s">
        <v>153</v>
      </c>
      <c r="E88" s="13">
        <v>61.5</v>
      </c>
      <c r="F88" s="13">
        <v>18.2</v>
      </c>
      <c r="G88" s="9">
        <f t="shared" si="3"/>
        <v>2433.92</v>
      </c>
    </row>
    <row r="89" ht="20.1" customHeight="1" spans="1:7">
      <c r="A89" s="21"/>
      <c r="B89" s="13">
        <v>12</v>
      </c>
      <c r="C89" s="13" t="s">
        <v>154</v>
      </c>
      <c r="D89" s="27" t="s">
        <v>155</v>
      </c>
      <c r="E89" s="13">
        <v>1298.7</v>
      </c>
      <c r="F89" s="13"/>
      <c r="G89" s="9">
        <f t="shared" si="3"/>
        <v>41558.4</v>
      </c>
    </row>
    <row r="90" ht="20.1" customHeight="1" spans="1:7">
      <c r="A90" s="21"/>
      <c r="B90" s="15">
        <v>13</v>
      </c>
      <c r="C90" s="13" t="s">
        <v>41</v>
      </c>
      <c r="D90" s="13" t="s">
        <v>42</v>
      </c>
      <c r="E90" s="13">
        <v>84.8</v>
      </c>
      <c r="F90" s="13"/>
      <c r="G90" s="9">
        <f t="shared" si="3"/>
        <v>2713.6</v>
      </c>
    </row>
    <row r="91" ht="20.1" customHeight="1" spans="1:7">
      <c r="A91" s="21"/>
      <c r="B91" s="13">
        <v>14</v>
      </c>
      <c r="C91" s="13" t="s">
        <v>156</v>
      </c>
      <c r="D91" s="13" t="s">
        <v>157</v>
      </c>
      <c r="E91" s="13">
        <v>1340.9</v>
      </c>
      <c r="F91" s="13"/>
      <c r="G91" s="9">
        <f t="shared" si="3"/>
        <v>42908.8</v>
      </c>
    </row>
    <row r="92" ht="20.1" customHeight="1" spans="1:7">
      <c r="A92" s="21"/>
      <c r="B92" s="13">
        <v>15</v>
      </c>
      <c r="C92" s="8" t="s">
        <v>158</v>
      </c>
      <c r="D92" s="8" t="s">
        <v>159</v>
      </c>
      <c r="E92" s="13">
        <v>596.1</v>
      </c>
      <c r="F92" s="13">
        <v>19.4</v>
      </c>
      <c r="G92" s="9">
        <f t="shared" si="3"/>
        <v>19571.84</v>
      </c>
    </row>
    <row r="93" ht="20.1" customHeight="1" spans="1:8">
      <c r="A93" s="21"/>
      <c r="B93" s="13">
        <v>16</v>
      </c>
      <c r="C93" s="13" t="s">
        <v>160</v>
      </c>
      <c r="D93" s="11" t="s">
        <v>161</v>
      </c>
      <c r="E93" s="13">
        <v>890</v>
      </c>
      <c r="F93" s="13"/>
      <c r="G93" s="9">
        <f t="shared" si="3"/>
        <v>28480</v>
      </c>
      <c r="H93" s="28"/>
    </row>
    <row r="94" ht="20.1" customHeight="1" spans="1:7">
      <c r="A94" s="21"/>
      <c r="B94" s="15">
        <v>17</v>
      </c>
      <c r="C94" s="8" t="s">
        <v>162</v>
      </c>
      <c r="D94" s="8" t="s">
        <v>163</v>
      </c>
      <c r="E94" s="13">
        <v>3091.7</v>
      </c>
      <c r="F94" s="13">
        <v>118.9</v>
      </c>
      <c r="G94" s="9">
        <f t="shared" si="3"/>
        <v>101978.24</v>
      </c>
    </row>
    <row r="95" ht="20.1" customHeight="1" spans="1:7">
      <c r="A95" s="21"/>
      <c r="B95" s="15">
        <v>18</v>
      </c>
      <c r="C95" s="13" t="s">
        <v>164</v>
      </c>
      <c r="D95" s="27" t="s">
        <v>165</v>
      </c>
      <c r="E95" s="13">
        <v>861.4</v>
      </c>
      <c r="F95" s="13">
        <v>55.4</v>
      </c>
      <c r="G95" s="9">
        <f t="shared" si="3"/>
        <v>28983.04</v>
      </c>
    </row>
    <row r="96" ht="20.1" customHeight="1" spans="1:7">
      <c r="A96" s="21"/>
      <c r="B96" s="13">
        <v>19</v>
      </c>
      <c r="C96" s="13" t="s">
        <v>166</v>
      </c>
      <c r="D96" s="27" t="s">
        <v>167</v>
      </c>
      <c r="E96" s="13">
        <v>2959.3</v>
      </c>
      <c r="F96" s="13">
        <v>86.1</v>
      </c>
      <c r="G96" s="9">
        <f t="shared" si="3"/>
        <v>96901.76</v>
      </c>
    </row>
    <row r="97" ht="20.1" customHeight="1" spans="1:7">
      <c r="A97" s="21"/>
      <c r="B97" s="13">
        <v>20</v>
      </c>
      <c r="C97" s="13" t="s">
        <v>120</v>
      </c>
      <c r="D97" s="27" t="s">
        <v>121</v>
      </c>
      <c r="E97" s="13">
        <v>34</v>
      </c>
      <c r="F97" s="13"/>
      <c r="G97" s="9">
        <f t="shared" si="3"/>
        <v>1088</v>
      </c>
    </row>
    <row r="98" ht="20.1" customHeight="1" spans="1:7">
      <c r="A98" s="21"/>
      <c r="B98" s="13">
        <v>21</v>
      </c>
      <c r="C98" s="8" t="s">
        <v>168</v>
      </c>
      <c r="D98" s="11" t="s">
        <v>169</v>
      </c>
      <c r="E98" s="13">
        <v>1417.9</v>
      </c>
      <c r="F98" s="13"/>
      <c r="G98" s="9">
        <f t="shared" si="3"/>
        <v>45372.8</v>
      </c>
    </row>
    <row r="99" ht="20.1" customHeight="1" spans="1:7">
      <c r="A99" s="22"/>
      <c r="B99" s="13">
        <v>22</v>
      </c>
      <c r="C99" s="8" t="s">
        <v>78</v>
      </c>
      <c r="D99" s="11" t="s">
        <v>170</v>
      </c>
      <c r="E99" s="11">
        <v>483.6</v>
      </c>
      <c r="F99" s="13"/>
      <c r="G99" s="9">
        <f t="shared" si="3"/>
        <v>15475.2</v>
      </c>
    </row>
    <row r="100" ht="20.1" customHeight="1" spans="1:7">
      <c r="A100" s="3" t="s">
        <v>171</v>
      </c>
      <c r="B100" s="23">
        <v>1</v>
      </c>
      <c r="C100" s="13" t="s">
        <v>172</v>
      </c>
      <c r="D100" s="13">
        <v>10001786</v>
      </c>
      <c r="E100" s="13">
        <v>858.2</v>
      </c>
      <c r="F100" s="13"/>
      <c r="G100" s="9">
        <f t="shared" si="3"/>
        <v>27462.4</v>
      </c>
    </row>
    <row r="101" ht="20.1" customHeight="1" spans="1:7">
      <c r="A101" s="3"/>
      <c r="B101" s="24">
        <v>2</v>
      </c>
      <c r="C101" s="13" t="s">
        <v>173</v>
      </c>
      <c r="D101" s="13" t="s">
        <v>174</v>
      </c>
      <c r="E101" s="13">
        <v>1138</v>
      </c>
      <c r="F101" s="13"/>
      <c r="G101" s="9">
        <f t="shared" si="3"/>
        <v>36416</v>
      </c>
    </row>
    <row r="102" ht="20.1" customHeight="1" spans="1:7">
      <c r="A102" s="3"/>
      <c r="B102" s="24">
        <v>3</v>
      </c>
      <c r="C102" s="13" t="s">
        <v>175</v>
      </c>
      <c r="D102" s="13" t="s">
        <v>176</v>
      </c>
      <c r="E102" s="13">
        <v>1930.2</v>
      </c>
      <c r="F102" s="13"/>
      <c r="G102" s="9">
        <f t="shared" si="3"/>
        <v>61766.4</v>
      </c>
    </row>
    <row r="103" ht="20.1" customHeight="1" spans="1:7">
      <c r="A103" s="3"/>
      <c r="B103" s="23">
        <v>4</v>
      </c>
      <c r="C103" s="8" t="s">
        <v>177</v>
      </c>
      <c r="D103" s="13" t="s">
        <v>178</v>
      </c>
      <c r="E103" s="13">
        <v>2661.6</v>
      </c>
      <c r="F103" s="13">
        <v>5.5</v>
      </c>
      <c r="G103" s="9">
        <f t="shared" si="3"/>
        <v>85312</v>
      </c>
    </row>
    <row r="104" ht="20.1" customHeight="1" spans="1:7">
      <c r="A104" s="3"/>
      <c r="B104" s="24">
        <v>5</v>
      </c>
      <c r="C104" s="13" t="s">
        <v>179</v>
      </c>
      <c r="D104" s="18" t="s">
        <v>180</v>
      </c>
      <c r="E104" s="13">
        <v>1834.8</v>
      </c>
      <c r="F104" s="13"/>
      <c r="G104" s="9">
        <f t="shared" si="3"/>
        <v>58713.6</v>
      </c>
    </row>
    <row r="105" ht="20.1" customHeight="1" spans="1:7">
      <c r="A105" s="3"/>
      <c r="B105" s="24">
        <v>6</v>
      </c>
      <c r="C105" s="13" t="s">
        <v>181</v>
      </c>
      <c r="D105" s="13" t="s">
        <v>182</v>
      </c>
      <c r="E105" s="13">
        <v>305.4</v>
      </c>
      <c r="F105" s="13"/>
      <c r="G105" s="9">
        <f t="shared" si="3"/>
        <v>9772.8</v>
      </c>
    </row>
    <row r="106" ht="20.1" customHeight="1" spans="1:7">
      <c r="A106" s="3"/>
      <c r="B106" s="24">
        <v>7</v>
      </c>
      <c r="C106" s="13" t="s">
        <v>16</v>
      </c>
      <c r="D106" s="13" t="s">
        <v>17</v>
      </c>
      <c r="E106" s="13">
        <v>897</v>
      </c>
      <c r="F106" s="13"/>
      <c r="G106" s="9">
        <f t="shared" ref="G106:G131" si="4">E106*32+F106*25.6</f>
        <v>28704</v>
      </c>
    </row>
    <row r="107" ht="20.1" customHeight="1" spans="1:7">
      <c r="A107" s="3"/>
      <c r="B107" s="24">
        <v>8</v>
      </c>
      <c r="C107" s="8" t="s">
        <v>24</v>
      </c>
      <c r="D107" s="8">
        <v>10209239</v>
      </c>
      <c r="E107" s="13">
        <v>1366.9</v>
      </c>
      <c r="F107" s="13"/>
      <c r="G107" s="9">
        <f t="shared" si="4"/>
        <v>43740.8</v>
      </c>
    </row>
    <row r="108" ht="20.1" customHeight="1" spans="1:7">
      <c r="A108" s="3"/>
      <c r="B108" s="24">
        <v>9</v>
      </c>
      <c r="C108" s="13" t="s">
        <v>183</v>
      </c>
      <c r="D108" s="13" t="s">
        <v>184</v>
      </c>
      <c r="E108" s="13">
        <v>1836.6</v>
      </c>
      <c r="F108" s="8"/>
      <c r="G108" s="9">
        <f t="shared" si="4"/>
        <v>58771.2</v>
      </c>
    </row>
    <row r="109" ht="20.1" customHeight="1" spans="1:7">
      <c r="A109" s="3"/>
      <c r="B109" s="24">
        <v>10</v>
      </c>
      <c r="C109" s="13" t="s">
        <v>185</v>
      </c>
      <c r="D109" s="29" t="s">
        <v>186</v>
      </c>
      <c r="E109" s="13">
        <v>596.1</v>
      </c>
      <c r="F109" s="13"/>
      <c r="G109" s="9">
        <f t="shared" si="4"/>
        <v>19075.2</v>
      </c>
    </row>
    <row r="110" ht="20.1" customHeight="1" spans="1:7">
      <c r="A110" s="3"/>
      <c r="B110" s="24">
        <v>11</v>
      </c>
      <c r="C110" s="13" t="s">
        <v>187</v>
      </c>
      <c r="D110" s="13">
        <v>10765407</v>
      </c>
      <c r="E110" s="13">
        <v>2056</v>
      </c>
      <c r="F110" s="13">
        <v>36.4</v>
      </c>
      <c r="G110" s="9">
        <f t="shared" si="4"/>
        <v>66723.84</v>
      </c>
    </row>
    <row r="111" ht="20.1" customHeight="1" spans="1:7">
      <c r="A111" s="3"/>
      <c r="B111" s="24">
        <v>12</v>
      </c>
      <c r="C111" s="13" t="s">
        <v>188</v>
      </c>
      <c r="D111" s="18" t="s">
        <v>189</v>
      </c>
      <c r="E111" s="13">
        <v>3029</v>
      </c>
      <c r="F111" s="13"/>
      <c r="G111" s="9">
        <f t="shared" si="4"/>
        <v>96928</v>
      </c>
    </row>
    <row r="112" ht="20.1" customHeight="1" spans="1:7">
      <c r="A112" s="3"/>
      <c r="B112" s="24">
        <v>13</v>
      </c>
      <c r="C112" s="13" t="s">
        <v>87</v>
      </c>
      <c r="D112" s="18" t="s">
        <v>88</v>
      </c>
      <c r="E112" s="13">
        <v>52</v>
      </c>
      <c r="F112" s="13"/>
      <c r="G112" s="9">
        <f t="shared" si="4"/>
        <v>1664</v>
      </c>
    </row>
    <row r="113" ht="20.1" customHeight="1" spans="1:7">
      <c r="A113" s="3"/>
      <c r="B113" s="24">
        <v>14</v>
      </c>
      <c r="C113" s="13" t="s">
        <v>100</v>
      </c>
      <c r="D113" s="17" t="s">
        <v>101</v>
      </c>
      <c r="E113" s="13">
        <v>156</v>
      </c>
      <c r="F113" s="13"/>
      <c r="G113" s="9">
        <f t="shared" si="4"/>
        <v>4992</v>
      </c>
    </row>
    <row r="114" ht="20.1" customHeight="1" spans="1:7">
      <c r="A114" s="3"/>
      <c r="B114" s="24">
        <v>15</v>
      </c>
      <c r="C114" s="13" t="s">
        <v>190</v>
      </c>
      <c r="D114" s="27" t="s">
        <v>191</v>
      </c>
      <c r="E114" s="13">
        <v>1130.1</v>
      </c>
      <c r="F114" s="13"/>
      <c r="G114" s="9">
        <f t="shared" si="4"/>
        <v>36163.2</v>
      </c>
    </row>
    <row r="115" ht="20.1" customHeight="1" spans="1:7">
      <c r="A115" s="3"/>
      <c r="B115" s="24">
        <v>16</v>
      </c>
      <c r="C115" s="8" t="s">
        <v>192</v>
      </c>
      <c r="D115" s="8" t="s">
        <v>193</v>
      </c>
      <c r="E115" s="13">
        <v>307.4</v>
      </c>
      <c r="F115" s="4"/>
      <c r="G115" s="9">
        <f t="shared" si="4"/>
        <v>9836.8</v>
      </c>
    </row>
    <row r="116" ht="20.1" customHeight="1" spans="1:7">
      <c r="A116" s="3"/>
      <c r="B116" s="23">
        <v>17</v>
      </c>
      <c r="C116" s="13" t="s">
        <v>194</v>
      </c>
      <c r="D116" s="13">
        <v>10209279</v>
      </c>
      <c r="E116" s="13">
        <v>653.5</v>
      </c>
      <c r="F116" s="4"/>
      <c r="G116" s="9">
        <f t="shared" si="4"/>
        <v>20912</v>
      </c>
    </row>
    <row r="117" ht="20.1" customHeight="1" spans="1:7">
      <c r="A117" s="3"/>
      <c r="B117" s="23">
        <v>18</v>
      </c>
      <c r="C117" s="13" t="s">
        <v>195</v>
      </c>
      <c r="D117" s="16" t="s">
        <v>196</v>
      </c>
      <c r="E117" s="13">
        <v>242.1</v>
      </c>
      <c r="F117" s="4"/>
      <c r="G117" s="9">
        <f t="shared" si="4"/>
        <v>7747.2</v>
      </c>
    </row>
    <row r="118" ht="20.1" customHeight="1" spans="1:7">
      <c r="A118" s="3"/>
      <c r="B118" s="23">
        <v>19</v>
      </c>
      <c r="C118" s="13" t="s">
        <v>197</v>
      </c>
      <c r="D118" s="13">
        <v>10209626</v>
      </c>
      <c r="E118" s="13">
        <v>373.6</v>
      </c>
      <c r="F118" s="4"/>
      <c r="G118" s="9">
        <f t="shared" si="4"/>
        <v>11955.2</v>
      </c>
    </row>
    <row r="119" ht="20.1" customHeight="1" spans="1:7">
      <c r="A119" s="3"/>
      <c r="B119" s="23">
        <v>20</v>
      </c>
      <c r="C119" s="13" t="s">
        <v>27</v>
      </c>
      <c r="D119" s="13">
        <v>10203463</v>
      </c>
      <c r="E119" s="13">
        <v>362.7</v>
      </c>
      <c r="F119" s="13">
        <v>76</v>
      </c>
      <c r="G119" s="9">
        <f t="shared" si="4"/>
        <v>13552</v>
      </c>
    </row>
    <row r="120" ht="20.1" customHeight="1" spans="1:7">
      <c r="A120" s="3"/>
      <c r="B120" s="23">
        <v>21</v>
      </c>
      <c r="C120" s="13" t="s">
        <v>198</v>
      </c>
      <c r="D120" s="13" t="s">
        <v>199</v>
      </c>
      <c r="E120" s="7">
        <v>698.8</v>
      </c>
      <c r="F120" s="4"/>
      <c r="G120" s="9">
        <f t="shared" si="4"/>
        <v>22361.6</v>
      </c>
    </row>
    <row r="121" ht="20.1" customHeight="1" spans="1:7">
      <c r="A121" s="14" t="s">
        <v>200</v>
      </c>
      <c r="B121" s="15">
        <v>1</v>
      </c>
      <c r="C121" s="7" t="s">
        <v>201</v>
      </c>
      <c r="D121" s="13">
        <v>10003174</v>
      </c>
      <c r="E121" s="13">
        <v>1642.5</v>
      </c>
      <c r="F121" s="13"/>
      <c r="G121" s="9">
        <f t="shared" si="4"/>
        <v>52560</v>
      </c>
    </row>
    <row r="122" ht="20.1" customHeight="1" spans="1:7">
      <c r="A122" s="14"/>
      <c r="B122" s="15">
        <v>2</v>
      </c>
      <c r="C122" s="13" t="s">
        <v>202</v>
      </c>
      <c r="D122" s="8">
        <v>10761471</v>
      </c>
      <c r="E122" s="13">
        <v>974.1</v>
      </c>
      <c r="F122" s="13"/>
      <c r="G122" s="9">
        <f t="shared" si="4"/>
        <v>31171.2</v>
      </c>
    </row>
    <row r="123" ht="20.1" customHeight="1" spans="1:7">
      <c r="A123" s="14"/>
      <c r="B123" s="15">
        <v>3</v>
      </c>
      <c r="C123" s="13" t="s">
        <v>203</v>
      </c>
      <c r="D123" s="13" t="s">
        <v>204</v>
      </c>
      <c r="E123" s="13">
        <v>448.1</v>
      </c>
      <c r="F123" s="13"/>
      <c r="G123" s="9">
        <f t="shared" si="4"/>
        <v>14339.2</v>
      </c>
    </row>
    <row r="124" ht="20.1" customHeight="1" spans="1:7">
      <c r="A124" s="14"/>
      <c r="B124" s="15">
        <v>4</v>
      </c>
      <c r="C124" s="13" t="s">
        <v>205</v>
      </c>
      <c r="D124" s="13" t="s">
        <v>206</v>
      </c>
      <c r="E124" s="13">
        <v>720.2</v>
      </c>
      <c r="F124" s="13">
        <v>56.4</v>
      </c>
      <c r="G124" s="9">
        <f t="shared" si="4"/>
        <v>24490.24</v>
      </c>
    </row>
    <row r="125" ht="20.1" customHeight="1" spans="1:7">
      <c r="A125" s="14"/>
      <c r="B125" s="15">
        <v>5</v>
      </c>
      <c r="C125" s="13" t="s">
        <v>207</v>
      </c>
      <c r="D125" s="13">
        <v>10210006</v>
      </c>
      <c r="E125" s="13">
        <v>310.2</v>
      </c>
      <c r="F125" s="13"/>
      <c r="G125" s="9">
        <f t="shared" si="4"/>
        <v>9926.4</v>
      </c>
    </row>
    <row r="126" ht="20.1" customHeight="1" spans="1:7">
      <c r="A126" s="14"/>
      <c r="B126" s="13">
        <v>6</v>
      </c>
      <c r="C126" s="7" t="s">
        <v>208</v>
      </c>
      <c r="D126" s="25" t="s">
        <v>209</v>
      </c>
      <c r="E126" s="13">
        <v>902.6</v>
      </c>
      <c r="F126" s="13"/>
      <c r="G126" s="9">
        <f t="shared" si="4"/>
        <v>28883.2</v>
      </c>
    </row>
    <row r="127" ht="20.1" customHeight="1" spans="1:7">
      <c r="A127" s="14"/>
      <c r="B127" s="13">
        <v>7</v>
      </c>
      <c r="C127" s="13" t="s">
        <v>22</v>
      </c>
      <c r="D127" s="19" t="s">
        <v>23</v>
      </c>
      <c r="E127" s="13">
        <v>757</v>
      </c>
      <c r="F127" s="13"/>
      <c r="G127" s="9">
        <f t="shared" si="4"/>
        <v>24224</v>
      </c>
    </row>
    <row r="128" ht="20.1" customHeight="1" spans="1:7">
      <c r="A128" s="14"/>
      <c r="B128" s="13">
        <v>8</v>
      </c>
      <c r="C128" s="15" t="s">
        <v>210</v>
      </c>
      <c r="D128" s="13" t="s">
        <v>211</v>
      </c>
      <c r="E128" s="15">
        <v>172</v>
      </c>
      <c r="F128" s="13">
        <v>3.1</v>
      </c>
      <c r="G128" s="9">
        <f t="shared" si="4"/>
        <v>5583.36</v>
      </c>
    </row>
    <row r="129" ht="20.1" customHeight="1" spans="1:7">
      <c r="A129" s="14"/>
      <c r="B129" s="13">
        <v>9</v>
      </c>
      <c r="C129" s="8" t="s">
        <v>212</v>
      </c>
      <c r="D129" s="11" t="s">
        <v>213</v>
      </c>
      <c r="E129" s="13">
        <v>219.2</v>
      </c>
      <c r="F129" s="13"/>
      <c r="G129" s="9">
        <f t="shared" si="4"/>
        <v>7014.4</v>
      </c>
    </row>
    <row r="130" ht="20.1" customHeight="1" spans="1:7">
      <c r="A130" s="14"/>
      <c r="B130" s="15">
        <v>10</v>
      </c>
      <c r="C130" s="8" t="s">
        <v>56</v>
      </c>
      <c r="D130" s="11" t="s">
        <v>57</v>
      </c>
      <c r="E130" s="13">
        <v>910.9</v>
      </c>
      <c r="F130" s="13"/>
      <c r="G130" s="9">
        <f t="shared" si="4"/>
        <v>29148.8</v>
      </c>
    </row>
    <row r="131" ht="20.1" customHeight="1" spans="1:7">
      <c r="A131" s="14"/>
      <c r="B131" s="15">
        <v>11</v>
      </c>
      <c r="C131" s="13" t="s">
        <v>197</v>
      </c>
      <c r="D131" s="16" t="s">
        <v>214</v>
      </c>
      <c r="E131" s="13">
        <v>3801</v>
      </c>
      <c r="F131" s="13"/>
      <c r="G131" s="9">
        <f t="shared" si="4"/>
        <v>121632</v>
      </c>
    </row>
    <row r="132" ht="20.1" customHeight="1" spans="1:7">
      <c r="A132" s="14"/>
      <c r="B132" s="15">
        <v>12</v>
      </c>
      <c r="C132" s="13" t="s">
        <v>215</v>
      </c>
      <c r="D132" s="13">
        <v>10203729</v>
      </c>
      <c r="E132" s="13">
        <v>1332.2</v>
      </c>
      <c r="F132" s="13">
        <v>17.6</v>
      </c>
      <c r="G132" s="9">
        <f t="shared" ref="G132:G156" si="5">E132*32+F132*25.6</f>
        <v>43080.96</v>
      </c>
    </row>
    <row r="133" ht="20.1" customHeight="1" spans="1:7">
      <c r="A133" s="14"/>
      <c r="B133" s="15">
        <v>13</v>
      </c>
      <c r="C133" s="13" t="s">
        <v>216</v>
      </c>
      <c r="D133" s="8" t="s">
        <v>217</v>
      </c>
      <c r="E133" s="13">
        <v>1093.4</v>
      </c>
      <c r="F133" s="13">
        <v>88.9</v>
      </c>
      <c r="G133" s="9">
        <f t="shared" si="5"/>
        <v>37264.64</v>
      </c>
    </row>
    <row r="134" ht="20.1" customHeight="1" spans="1:7">
      <c r="A134" s="14"/>
      <c r="B134" s="15">
        <v>14</v>
      </c>
      <c r="C134" s="13" t="s">
        <v>218</v>
      </c>
      <c r="D134" s="13">
        <v>10210302</v>
      </c>
      <c r="E134" s="13">
        <v>483.1</v>
      </c>
      <c r="F134" s="13"/>
      <c r="G134" s="9">
        <f t="shared" si="5"/>
        <v>15459.2</v>
      </c>
    </row>
    <row r="135" ht="20.1" customHeight="1" spans="1:7">
      <c r="A135" s="14"/>
      <c r="B135" s="15">
        <v>15</v>
      </c>
      <c r="C135" s="8" t="s">
        <v>27</v>
      </c>
      <c r="D135" s="8" t="s">
        <v>219</v>
      </c>
      <c r="E135" s="13">
        <v>7902.5</v>
      </c>
      <c r="F135" s="13">
        <v>397.6</v>
      </c>
      <c r="G135" s="9">
        <f t="shared" si="5"/>
        <v>263058.56</v>
      </c>
    </row>
    <row r="136" ht="20.1" customHeight="1" spans="1:7">
      <c r="A136" s="14"/>
      <c r="B136" s="15">
        <v>16</v>
      </c>
      <c r="C136" s="13" t="s">
        <v>220</v>
      </c>
      <c r="D136" s="15">
        <v>10207864</v>
      </c>
      <c r="E136" s="13">
        <v>165.1</v>
      </c>
      <c r="F136" s="13"/>
      <c r="G136" s="9">
        <f t="shared" si="5"/>
        <v>5283.2</v>
      </c>
    </row>
    <row r="137" ht="20.1" customHeight="1" spans="1:7">
      <c r="A137" s="14"/>
      <c r="B137" s="13">
        <v>17</v>
      </c>
      <c r="C137" s="8" t="s">
        <v>221</v>
      </c>
      <c r="D137" s="8" t="s">
        <v>222</v>
      </c>
      <c r="E137" s="8">
        <v>7291.7</v>
      </c>
      <c r="F137" s="8">
        <v>351.4</v>
      </c>
      <c r="G137" s="9">
        <f t="shared" si="5"/>
        <v>242330.24</v>
      </c>
    </row>
    <row r="138" ht="20.1" customHeight="1" spans="1:7">
      <c r="A138" s="14"/>
      <c r="B138" s="13">
        <v>18</v>
      </c>
      <c r="C138" s="13" t="s">
        <v>223</v>
      </c>
      <c r="D138" s="15" t="s">
        <v>224</v>
      </c>
      <c r="E138" s="15">
        <v>946.4</v>
      </c>
      <c r="F138" s="8"/>
      <c r="G138" s="9">
        <f t="shared" si="5"/>
        <v>30284.8</v>
      </c>
    </row>
    <row r="139" ht="20.1" customHeight="1" spans="1:7">
      <c r="A139" s="14"/>
      <c r="B139" s="13">
        <v>19</v>
      </c>
      <c r="C139" s="13" t="s">
        <v>225</v>
      </c>
      <c r="D139" s="15">
        <v>10204164</v>
      </c>
      <c r="E139" s="15">
        <v>420.3</v>
      </c>
      <c r="F139" s="8"/>
      <c r="G139" s="9">
        <f t="shared" si="5"/>
        <v>13449.6</v>
      </c>
    </row>
    <row r="140" ht="20.1" customHeight="1" spans="1:7">
      <c r="A140" s="14"/>
      <c r="B140" s="13">
        <v>20</v>
      </c>
      <c r="C140" s="13" t="s">
        <v>61</v>
      </c>
      <c r="D140" s="15">
        <v>10609459</v>
      </c>
      <c r="E140" s="8">
        <v>3274.4</v>
      </c>
      <c r="F140" s="8"/>
      <c r="G140" s="9">
        <f t="shared" si="5"/>
        <v>104780.8</v>
      </c>
    </row>
    <row r="141" ht="20.1" customHeight="1" spans="1:7">
      <c r="A141" s="14"/>
      <c r="B141" s="13">
        <v>21</v>
      </c>
      <c r="C141" s="13" t="s">
        <v>226</v>
      </c>
      <c r="D141" s="15" t="s">
        <v>227</v>
      </c>
      <c r="E141" s="15">
        <v>1779.6</v>
      </c>
      <c r="F141" s="13"/>
      <c r="G141" s="9">
        <f t="shared" si="5"/>
        <v>56947.2</v>
      </c>
    </row>
    <row r="142" ht="20.1" customHeight="1" spans="1:7">
      <c r="A142" s="14"/>
      <c r="B142" s="13">
        <v>22</v>
      </c>
      <c r="C142" s="13" t="s">
        <v>35</v>
      </c>
      <c r="D142" s="15" t="s">
        <v>228</v>
      </c>
      <c r="E142" s="15">
        <v>2953.6</v>
      </c>
      <c r="F142" s="13">
        <v>47.1</v>
      </c>
      <c r="G142" s="9">
        <f t="shared" si="5"/>
        <v>95720.96</v>
      </c>
    </row>
    <row r="143" ht="20.1" customHeight="1" spans="1:7">
      <c r="A143" s="14"/>
      <c r="B143" s="13">
        <v>23</v>
      </c>
      <c r="C143" s="13" t="s">
        <v>48</v>
      </c>
      <c r="D143" s="15" t="s">
        <v>49</v>
      </c>
      <c r="E143" s="15">
        <v>1080.7</v>
      </c>
      <c r="F143" s="13"/>
      <c r="G143" s="9">
        <f t="shared" si="5"/>
        <v>34582.4</v>
      </c>
    </row>
    <row r="144" ht="20.1" customHeight="1" spans="1:7">
      <c r="A144" s="3" t="s">
        <v>229</v>
      </c>
      <c r="B144" s="15">
        <v>1</v>
      </c>
      <c r="C144" s="13" t="s">
        <v>230</v>
      </c>
      <c r="D144" s="13" t="s">
        <v>231</v>
      </c>
      <c r="E144" s="13">
        <v>1036</v>
      </c>
      <c r="F144" s="13"/>
      <c r="G144" s="9">
        <f t="shared" si="5"/>
        <v>33152</v>
      </c>
    </row>
    <row r="145" ht="20.1" customHeight="1" spans="1:7">
      <c r="A145" s="3"/>
      <c r="B145" s="15">
        <v>2</v>
      </c>
      <c r="C145" s="13" t="s">
        <v>212</v>
      </c>
      <c r="D145" s="13">
        <v>10210802</v>
      </c>
      <c r="E145" s="13">
        <v>3829.9</v>
      </c>
      <c r="F145" s="13"/>
      <c r="G145" s="9">
        <f t="shared" si="5"/>
        <v>122556.8</v>
      </c>
    </row>
    <row r="146" ht="20.1" customHeight="1" spans="1:7">
      <c r="A146" s="3"/>
      <c r="B146" s="15">
        <v>3</v>
      </c>
      <c r="C146" s="13" t="s">
        <v>232</v>
      </c>
      <c r="D146" s="13" t="s">
        <v>233</v>
      </c>
      <c r="E146" s="13">
        <v>1552.9</v>
      </c>
      <c r="F146" s="13"/>
      <c r="G146" s="9">
        <f t="shared" si="5"/>
        <v>49692.8</v>
      </c>
    </row>
    <row r="147" ht="20.1" customHeight="1" spans="1:7">
      <c r="A147" s="3"/>
      <c r="B147" s="15">
        <v>4</v>
      </c>
      <c r="C147" s="13" t="s">
        <v>87</v>
      </c>
      <c r="D147" s="13" t="s">
        <v>88</v>
      </c>
      <c r="E147" s="13">
        <v>665.1</v>
      </c>
      <c r="F147" s="13"/>
      <c r="G147" s="9">
        <f t="shared" si="5"/>
        <v>21283.2</v>
      </c>
    </row>
    <row r="148" ht="20.1" customHeight="1" spans="1:7">
      <c r="A148" s="3"/>
      <c r="B148" s="15">
        <v>5</v>
      </c>
      <c r="C148" s="13" t="s">
        <v>234</v>
      </c>
      <c r="D148" s="13" t="s">
        <v>235</v>
      </c>
      <c r="E148" s="13">
        <v>7953.7</v>
      </c>
      <c r="F148" s="13">
        <v>1.9</v>
      </c>
      <c r="G148" s="9">
        <f t="shared" si="5"/>
        <v>254567.04</v>
      </c>
    </row>
    <row r="149" ht="20.1" customHeight="1" spans="1:8">
      <c r="A149" s="3"/>
      <c r="B149" s="15">
        <v>6</v>
      </c>
      <c r="C149" s="13" t="s">
        <v>236</v>
      </c>
      <c r="D149" s="13" t="s">
        <v>237</v>
      </c>
      <c r="E149" s="13">
        <v>2419.3</v>
      </c>
      <c r="F149" s="13"/>
      <c r="G149" s="9">
        <f t="shared" si="5"/>
        <v>77417.6</v>
      </c>
      <c r="H149" s="30"/>
    </row>
    <row r="150" ht="20.1" customHeight="1" spans="1:7">
      <c r="A150" s="3"/>
      <c r="B150" s="15">
        <v>7</v>
      </c>
      <c r="C150" s="13" t="s">
        <v>100</v>
      </c>
      <c r="D150" s="13" t="s">
        <v>101</v>
      </c>
      <c r="E150" s="13">
        <v>1057.5</v>
      </c>
      <c r="F150" s="13"/>
      <c r="G150" s="9">
        <f t="shared" si="5"/>
        <v>33840</v>
      </c>
    </row>
    <row r="151" ht="20.1" customHeight="1" spans="1:7">
      <c r="A151" s="3"/>
      <c r="B151" s="15">
        <v>8</v>
      </c>
      <c r="C151" s="13" t="s">
        <v>89</v>
      </c>
      <c r="D151" s="13" t="s">
        <v>90</v>
      </c>
      <c r="E151" s="13">
        <v>364.8</v>
      </c>
      <c r="F151" s="13"/>
      <c r="G151" s="9">
        <f t="shared" si="5"/>
        <v>11673.6</v>
      </c>
    </row>
    <row r="152" ht="20.1" customHeight="1" spans="1:7">
      <c r="A152" s="3"/>
      <c r="B152" s="15">
        <v>9</v>
      </c>
      <c r="C152" s="13" t="s">
        <v>238</v>
      </c>
      <c r="D152" s="16" t="s">
        <v>239</v>
      </c>
      <c r="E152" s="13">
        <v>4206.5</v>
      </c>
      <c r="F152" s="8"/>
      <c r="G152" s="9">
        <f t="shared" si="5"/>
        <v>134608</v>
      </c>
    </row>
    <row r="153" ht="20.1" customHeight="1" spans="1:8">
      <c r="A153" s="3"/>
      <c r="B153" s="15">
        <v>10</v>
      </c>
      <c r="C153" s="8" t="s">
        <v>35</v>
      </c>
      <c r="D153" s="13" t="s">
        <v>240</v>
      </c>
      <c r="E153" s="8">
        <v>4604.9</v>
      </c>
      <c r="F153" s="13">
        <v>100.6</v>
      </c>
      <c r="G153" s="9">
        <f t="shared" si="5"/>
        <v>149932.16</v>
      </c>
      <c r="H153" s="10"/>
    </row>
    <row r="154" ht="20.1" customHeight="1" spans="1:7">
      <c r="A154" s="3"/>
      <c r="B154" s="13">
        <v>11</v>
      </c>
      <c r="C154" s="13" t="s">
        <v>96</v>
      </c>
      <c r="D154" s="13" t="s">
        <v>97</v>
      </c>
      <c r="E154" s="13">
        <v>2712.8</v>
      </c>
      <c r="F154" s="13"/>
      <c r="G154" s="9">
        <f t="shared" si="5"/>
        <v>86809.6</v>
      </c>
    </row>
    <row r="155" ht="20.1" customHeight="1" spans="1:7">
      <c r="A155" s="3"/>
      <c r="B155" s="15">
        <v>12</v>
      </c>
      <c r="C155" s="13" t="s">
        <v>111</v>
      </c>
      <c r="D155" s="13" t="s">
        <v>112</v>
      </c>
      <c r="E155" s="13">
        <v>2566.4</v>
      </c>
      <c r="F155" s="13">
        <v>1.8</v>
      </c>
      <c r="G155" s="9">
        <f t="shared" si="5"/>
        <v>82170.88</v>
      </c>
    </row>
    <row r="156" ht="20.1" customHeight="1" spans="1:7">
      <c r="A156" s="3"/>
      <c r="B156" s="13">
        <v>13</v>
      </c>
      <c r="C156" s="13" t="s">
        <v>198</v>
      </c>
      <c r="D156" s="13" t="s">
        <v>199</v>
      </c>
      <c r="E156" s="13">
        <v>7359.1</v>
      </c>
      <c r="F156" s="13"/>
      <c r="G156" s="9">
        <f t="shared" si="5"/>
        <v>235491.2</v>
      </c>
    </row>
    <row r="157" ht="20.1" customHeight="1" spans="1:7">
      <c r="A157" s="3"/>
      <c r="B157" s="13">
        <v>14</v>
      </c>
      <c r="C157" s="13" t="s">
        <v>207</v>
      </c>
      <c r="D157" s="13">
        <v>10210006</v>
      </c>
      <c r="E157" s="13">
        <v>701.3</v>
      </c>
      <c r="F157" s="13"/>
      <c r="G157" s="9">
        <f t="shared" ref="G157:G173" si="6">E157*32+F157*25.6</f>
        <v>22441.6</v>
      </c>
    </row>
    <row r="158" ht="20.1" customHeight="1" spans="1:7">
      <c r="A158" s="3"/>
      <c r="B158" s="13">
        <v>15</v>
      </c>
      <c r="C158" s="13" t="s">
        <v>241</v>
      </c>
      <c r="D158" s="13" t="s">
        <v>242</v>
      </c>
      <c r="E158" s="13">
        <v>1254.1</v>
      </c>
      <c r="F158" s="13"/>
      <c r="G158" s="9">
        <f t="shared" si="6"/>
        <v>40131.2</v>
      </c>
    </row>
    <row r="159" ht="20.1" customHeight="1" spans="1:7">
      <c r="A159" s="3"/>
      <c r="B159" s="13">
        <v>16</v>
      </c>
      <c r="C159" s="13" t="s">
        <v>243</v>
      </c>
      <c r="D159" s="13" t="s">
        <v>244</v>
      </c>
      <c r="E159" s="13">
        <v>2105.3</v>
      </c>
      <c r="F159" s="13">
        <v>1.2</v>
      </c>
      <c r="G159" s="9">
        <f t="shared" si="6"/>
        <v>67400.32</v>
      </c>
    </row>
    <row r="160" ht="20.1" customHeight="1" spans="1:7">
      <c r="A160" s="3"/>
      <c r="B160" s="13">
        <v>17</v>
      </c>
      <c r="C160" s="13" t="s">
        <v>245</v>
      </c>
      <c r="D160" s="18" t="s">
        <v>108</v>
      </c>
      <c r="E160" s="13">
        <v>4581.8</v>
      </c>
      <c r="F160" s="13">
        <v>55.2</v>
      </c>
      <c r="G160" s="9">
        <f t="shared" si="6"/>
        <v>148030.72</v>
      </c>
    </row>
    <row r="161" ht="20.1" customHeight="1" spans="1:8">
      <c r="A161" s="3"/>
      <c r="B161" s="13">
        <v>18</v>
      </c>
      <c r="C161" s="13" t="s">
        <v>246</v>
      </c>
      <c r="D161" s="17" t="s">
        <v>247</v>
      </c>
      <c r="E161" s="13">
        <v>3520.5</v>
      </c>
      <c r="F161" s="4"/>
      <c r="G161" s="9">
        <f t="shared" si="6"/>
        <v>112656</v>
      </c>
      <c r="H161" s="10"/>
    </row>
    <row r="162" ht="20.1" customHeight="1" spans="1:7">
      <c r="A162" s="3"/>
      <c r="B162" s="13">
        <v>19</v>
      </c>
      <c r="C162" s="13" t="s">
        <v>248</v>
      </c>
      <c r="D162" s="17">
        <v>10001707</v>
      </c>
      <c r="E162" s="13">
        <v>2694.7</v>
      </c>
      <c r="F162" s="4"/>
      <c r="G162" s="9">
        <f t="shared" si="6"/>
        <v>86230.4</v>
      </c>
    </row>
    <row r="163" ht="20.1" customHeight="1" spans="1:7">
      <c r="A163" s="3"/>
      <c r="B163" s="13">
        <v>20</v>
      </c>
      <c r="C163" s="13" t="s">
        <v>249</v>
      </c>
      <c r="D163" s="18" t="s">
        <v>250</v>
      </c>
      <c r="E163" s="13">
        <v>1227.2</v>
      </c>
      <c r="F163" s="4"/>
      <c r="G163" s="9">
        <f t="shared" si="6"/>
        <v>39270.4</v>
      </c>
    </row>
    <row r="164" ht="20.1" customHeight="1" spans="1:7">
      <c r="A164" s="3"/>
      <c r="B164" s="15">
        <v>21</v>
      </c>
      <c r="C164" s="13" t="s">
        <v>251</v>
      </c>
      <c r="D164" s="18" t="s">
        <v>252</v>
      </c>
      <c r="E164" s="13">
        <v>145.2</v>
      </c>
      <c r="F164" s="4"/>
      <c r="G164" s="9">
        <f t="shared" si="6"/>
        <v>4646.4</v>
      </c>
    </row>
    <row r="165" ht="20.1" customHeight="1" spans="1:7">
      <c r="A165" s="3"/>
      <c r="B165" s="15">
        <v>22</v>
      </c>
      <c r="C165" s="13" t="s">
        <v>253</v>
      </c>
      <c r="D165" s="13" t="s">
        <v>254</v>
      </c>
      <c r="E165" s="13">
        <v>4699.6</v>
      </c>
      <c r="F165" s="13">
        <v>62.1</v>
      </c>
      <c r="G165" s="9">
        <f t="shared" si="6"/>
        <v>151976.96</v>
      </c>
    </row>
    <row r="166" ht="20.1" customHeight="1" spans="1:7">
      <c r="A166" s="3"/>
      <c r="B166" s="11">
        <v>23</v>
      </c>
      <c r="C166" s="8" t="s">
        <v>255</v>
      </c>
      <c r="D166" s="11" t="s">
        <v>256</v>
      </c>
      <c r="E166" s="13">
        <v>2525.9</v>
      </c>
      <c r="F166" s="4"/>
      <c r="G166" s="9">
        <f t="shared" si="6"/>
        <v>80828.8</v>
      </c>
    </row>
    <row r="167" ht="20.1" customHeight="1" spans="1:7">
      <c r="A167" s="20" t="s">
        <v>257</v>
      </c>
      <c r="B167" s="15">
        <v>1</v>
      </c>
      <c r="C167" s="7" t="s">
        <v>248</v>
      </c>
      <c r="D167" s="8">
        <v>10001707</v>
      </c>
      <c r="E167" s="13">
        <v>133.3</v>
      </c>
      <c r="F167" s="13"/>
      <c r="G167" s="9">
        <f t="shared" si="6"/>
        <v>4265.6</v>
      </c>
    </row>
    <row r="168" ht="20.1" customHeight="1" spans="1:7">
      <c r="A168" s="21"/>
      <c r="B168" s="13">
        <v>2</v>
      </c>
      <c r="C168" s="13" t="s">
        <v>258</v>
      </c>
      <c r="D168" s="13" t="s">
        <v>259</v>
      </c>
      <c r="E168" s="13">
        <v>2200.2</v>
      </c>
      <c r="F168" s="13"/>
      <c r="G168" s="9">
        <f t="shared" si="6"/>
        <v>70406.4</v>
      </c>
    </row>
    <row r="169" ht="20.1" customHeight="1" spans="1:7">
      <c r="A169" s="21"/>
      <c r="B169" s="13">
        <v>3</v>
      </c>
      <c r="C169" s="13" t="s">
        <v>260</v>
      </c>
      <c r="D169" s="13" t="s">
        <v>261</v>
      </c>
      <c r="E169" s="13">
        <v>1658.1</v>
      </c>
      <c r="F169" s="13"/>
      <c r="G169" s="9">
        <f t="shared" si="6"/>
        <v>53059.2</v>
      </c>
    </row>
    <row r="170" ht="20.1" customHeight="1" spans="1:7">
      <c r="A170" s="21"/>
      <c r="B170" s="13">
        <v>4</v>
      </c>
      <c r="C170" s="13" t="s">
        <v>262</v>
      </c>
      <c r="D170" s="25" t="s">
        <v>263</v>
      </c>
      <c r="E170" s="13">
        <v>277.3</v>
      </c>
      <c r="F170" s="13"/>
      <c r="G170" s="9">
        <f t="shared" si="6"/>
        <v>8873.6</v>
      </c>
    </row>
    <row r="171" ht="20.1" customHeight="1" spans="1:7">
      <c r="A171" s="21"/>
      <c r="B171" s="3">
        <v>5</v>
      </c>
      <c r="C171" s="13" t="s">
        <v>78</v>
      </c>
      <c r="D171" s="17" t="s">
        <v>264</v>
      </c>
      <c r="E171" s="13">
        <v>2177.4</v>
      </c>
      <c r="F171" s="13">
        <v>299.6</v>
      </c>
      <c r="G171" s="9">
        <f t="shared" si="6"/>
        <v>77346.56</v>
      </c>
    </row>
    <row r="172" ht="20.1" customHeight="1" spans="1:7">
      <c r="A172" s="21"/>
      <c r="B172" s="13">
        <v>6</v>
      </c>
      <c r="C172" s="13" t="s">
        <v>34</v>
      </c>
      <c r="D172" s="7">
        <v>10765482</v>
      </c>
      <c r="E172" s="11">
        <v>14.6</v>
      </c>
      <c r="F172" s="13"/>
      <c r="G172" s="9">
        <f t="shared" si="6"/>
        <v>467.2</v>
      </c>
    </row>
    <row r="173" ht="20.1" customHeight="1" spans="1:7">
      <c r="A173" s="22"/>
      <c r="B173" s="15">
        <v>7</v>
      </c>
      <c r="C173" s="13" t="s">
        <v>35</v>
      </c>
      <c r="D173" s="17" t="s">
        <v>265</v>
      </c>
      <c r="E173" s="13">
        <v>723.6</v>
      </c>
      <c r="F173" s="13"/>
      <c r="G173" s="9">
        <f t="shared" si="6"/>
        <v>23155.2</v>
      </c>
    </row>
    <row r="174" ht="20.1" customHeight="1" spans="1:7">
      <c r="A174" s="31" t="s">
        <v>266</v>
      </c>
      <c r="B174" s="32"/>
      <c r="C174" s="32"/>
      <c r="D174" s="32"/>
      <c r="E174" s="33">
        <f>SUM(E6:E173)</f>
        <v>246669.2</v>
      </c>
      <c r="F174" s="33">
        <f>SUM(F6:F173)</f>
        <v>6634.1</v>
      </c>
      <c r="G174" s="34">
        <f>SUM(G6:G173)</f>
        <v>8063247.36</v>
      </c>
    </row>
    <row r="175" ht="51" customHeight="1" spans="1:7">
      <c r="A175" s="35" t="s">
        <v>267</v>
      </c>
      <c r="B175" s="35"/>
      <c r="C175" s="35"/>
      <c r="D175" s="35"/>
      <c r="E175" s="35"/>
      <c r="F175" s="35"/>
      <c r="G175" s="35"/>
    </row>
    <row r="176" ht="47" customHeight="1" spans="1:7">
      <c r="A176" s="36" t="s">
        <v>2</v>
      </c>
      <c r="B176" s="4" t="s">
        <v>3</v>
      </c>
      <c r="C176" s="4" t="s">
        <v>4</v>
      </c>
      <c r="D176" s="4" t="s">
        <v>5</v>
      </c>
      <c r="E176" s="4" t="s">
        <v>268</v>
      </c>
      <c r="F176" s="4" t="s">
        <v>269</v>
      </c>
      <c r="G176" s="5" t="s">
        <v>8</v>
      </c>
    </row>
    <row r="177" ht="20.1" customHeight="1" spans="1:7">
      <c r="A177" s="11" t="s">
        <v>270</v>
      </c>
      <c r="B177" s="13">
        <v>1</v>
      </c>
      <c r="C177" s="13" t="s">
        <v>39</v>
      </c>
      <c r="D177" s="27">
        <v>10512240</v>
      </c>
      <c r="E177" s="13">
        <v>115.9</v>
      </c>
      <c r="F177" s="8"/>
      <c r="G177" s="37">
        <f t="shared" ref="G177:G188" si="7">E177*20+F177*16</f>
        <v>2318</v>
      </c>
    </row>
    <row r="178" ht="20.1" customHeight="1" spans="1:7">
      <c r="A178" s="3" t="s">
        <v>271</v>
      </c>
      <c r="B178" s="24">
        <v>1</v>
      </c>
      <c r="C178" s="13" t="s">
        <v>94</v>
      </c>
      <c r="D178" s="16" t="s">
        <v>95</v>
      </c>
      <c r="E178" s="13">
        <v>17.9</v>
      </c>
      <c r="F178" s="13">
        <v>2.8</v>
      </c>
      <c r="G178" s="37">
        <f t="shared" si="7"/>
        <v>402.8</v>
      </c>
    </row>
    <row r="179" ht="20.1" customHeight="1" spans="1:7">
      <c r="A179" s="20" t="s">
        <v>272</v>
      </c>
      <c r="B179" s="6">
        <v>1</v>
      </c>
      <c r="C179" s="13" t="s">
        <v>117</v>
      </c>
      <c r="D179" s="13" t="s">
        <v>118</v>
      </c>
      <c r="E179" s="7">
        <v>2.6</v>
      </c>
      <c r="F179" s="4"/>
      <c r="G179" s="37">
        <f t="shared" si="7"/>
        <v>52</v>
      </c>
    </row>
    <row r="180" ht="20.1" customHeight="1" spans="1:7">
      <c r="A180" s="22"/>
      <c r="B180" s="6">
        <v>2</v>
      </c>
      <c r="C180" s="7" t="s">
        <v>273</v>
      </c>
      <c r="D180" s="8" t="s">
        <v>274</v>
      </c>
      <c r="E180" s="8">
        <v>142.7</v>
      </c>
      <c r="F180" s="8"/>
      <c r="G180" s="37">
        <f t="shared" si="7"/>
        <v>2854</v>
      </c>
    </row>
    <row r="181" ht="20.1" customHeight="1" spans="1:7">
      <c r="A181" s="38" t="s">
        <v>275</v>
      </c>
      <c r="B181" s="13">
        <v>1</v>
      </c>
      <c r="C181" s="13" t="s">
        <v>152</v>
      </c>
      <c r="D181" s="27" t="s">
        <v>153</v>
      </c>
      <c r="E181" s="13">
        <v>17.3</v>
      </c>
      <c r="F181" s="13">
        <v>27.1</v>
      </c>
      <c r="G181" s="37">
        <f t="shared" si="7"/>
        <v>779.6</v>
      </c>
    </row>
    <row r="182" ht="20.1" customHeight="1" spans="1:7">
      <c r="A182" s="39" t="s">
        <v>276</v>
      </c>
      <c r="B182" s="40">
        <v>1</v>
      </c>
      <c r="C182" s="13" t="s">
        <v>173</v>
      </c>
      <c r="D182" s="13" t="s">
        <v>174</v>
      </c>
      <c r="E182" s="13">
        <v>13.5</v>
      </c>
      <c r="F182" s="4"/>
      <c r="G182" s="41">
        <f t="shared" si="7"/>
        <v>270</v>
      </c>
    </row>
    <row r="183" ht="20.1" customHeight="1" spans="1:7">
      <c r="A183" s="42"/>
      <c r="B183" s="40">
        <v>2</v>
      </c>
      <c r="C183" s="8" t="s">
        <v>187</v>
      </c>
      <c r="D183" s="8">
        <v>10765407</v>
      </c>
      <c r="E183" s="8">
        <v>552.8</v>
      </c>
      <c r="F183" s="8"/>
      <c r="G183" s="41">
        <f t="shared" si="7"/>
        <v>11056</v>
      </c>
    </row>
    <row r="184" ht="20.1" customHeight="1" spans="1:7">
      <c r="A184" s="39" t="s">
        <v>277</v>
      </c>
      <c r="B184" s="15">
        <v>1</v>
      </c>
      <c r="C184" s="15" t="s">
        <v>278</v>
      </c>
      <c r="D184" s="13" t="s">
        <v>279</v>
      </c>
      <c r="E184" s="15">
        <v>92.4</v>
      </c>
      <c r="F184" s="13">
        <v>8.5</v>
      </c>
      <c r="G184" s="37">
        <f t="shared" si="7"/>
        <v>1984</v>
      </c>
    </row>
    <row r="185" ht="20.1" customHeight="1" spans="1:7">
      <c r="A185" s="42"/>
      <c r="B185" s="43">
        <v>2</v>
      </c>
      <c r="C185" s="13" t="s">
        <v>197</v>
      </c>
      <c r="D185" s="13">
        <v>10209626</v>
      </c>
      <c r="E185" s="8">
        <v>818.4</v>
      </c>
      <c r="F185" s="8"/>
      <c r="G185" s="37">
        <f t="shared" si="7"/>
        <v>16368</v>
      </c>
    </row>
    <row r="186" ht="20.1" customHeight="1" spans="1:7">
      <c r="A186" s="44"/>
      <c r="B186" s="43">
        <v>3</v>
      </c>
      <c r="C186" s="13" t="s">
        <v>198</v>
      </c>
      <c r="D186" s="13" t="s">
        <v>280</v>
      </c>
      <c r="E186" s="8">
        <v>107.8</v>
      </c>
      <c r="F186" s="8"/>
      <c r="G186" s="37">
        <f t="shared" si="7"/>
        <v>2156</v>
      </c>
    </row>
    <row r="187" ht="20.1" customHeight="1" spans="1:7">
      <c r="A187" s="39" t="s">
        <v>229</v>
      </c>
      <c r="B187" s="15">
        <v>1</v>
      </c>
      <c r="C187" s="13" t="s">
        <v>249</v>
      </c>
      <c r="D187" s="13" t="s">
        <v>250</v>
      </c>
      <c r="E187" s="7">
        <v>33</v>
      </c>
      <c r="F187" s="4"/>
      <c r="G187" s="37">
        <f t="shared" si="7"/>
        <v>660</v>
      </c>
    </row>
    <row r="188" ht="20.1" customHeight="1" spans="1:7">
      <c r="A188" s="44"/>
      <c r="B188" s="43">
        <v>2</v>
      </c>
      <c r="C188" s="8" t="s">
        <v>281</v>
      </c>
      <c r="D188" s="8" t="s">
        <v>282</v>
      </c>
      <c r="E188" s="8">
        <v>89.6</v>
      </c>
      <c r="F188" s="8"/>
      <c r="G188" s="37">
        <f t="shared" si="7"/>
        <v>1792</v>
      </c>
    </row>
    <row r="189" ht="20.1" customHeight="1" spans="1:7">
      <c r="A189" s="31" t="s">
        <v>266</v>
      </c>
      <c r="B189" s="32"/>
      <c r="C189" s="32"/>
      <c r="D189" s="32"/>
      <c r="E189" s="31">
        <f>SUM(E177:E188)</f>
        <v>2003.9</v>
      </c>
      <c r="F189" s="31">
        <f>SUM(F177:F187)</f>
        <v>38.4</v>
      </c>
      <c r="G189" s="45">
        <f>SUM(G177:G188)</f>
        <v>40692.4</v>
      </c>
    </row>
    <row r="190" ht="43" customHeight="1" spans="1:7">
      <c r="A190" s="35" t="s">
        <v>283</v>
      </c>
      <c r="B190" s="35"/>
      <c r="C190" s="35"/>
      <c r="D190" s="35"/>
      <c r="E190" s="35"/>
      <c r="F190" s="35"/>
      <c r="G190" s="35"/>
    </row>
    <row r="191" spans="1:7">
      <c r="A191" s="36" t="s">
        <v>284</v>
      </c>
      <c r="B191" s="4" t="s">
        <v>3</v>
      </c>
      <c r="C191" s="4" t="s">
        <v>4</v>
      </c>
      <c r="D191" s="4" t="s">
        <v>5</v>
      </c>
      <c r="E191" s="4" t="s">
        <v>268</v>
      </c>
      <c r="F191" s="46" t="s">
        <v>269</v>
      </c>
      <c r="G191" s="5" t="s">
        <v>8</v>
      </c>
    </row>
    <row r="192" ht="36" customHeight="1" spans="1:7">
      <c r="A192" s="36"/>
      <c r="B192" s="4"/>
      <c r="C192" s="4"/>
      <c r="D192" s="4"/>
      <c r="E192" s="4"/>
      <c r="F192" s="47"/>
      <c r="G192" s="5"/>
    </row>
    <row r="193" ht="20.1" customHeight="1" spans="1:7">
      <c r="A193" s="14" t="s">
        <v>285</v>
      </c>
      <c r="B193" s="8">
        <v>1</v>
      </c>
      <c r="C193" s="8" t="s">
        <v>10</v>
      </c>
      <c r="D193" s="8" t="s">
        <v>11</v>
      </c>
      <c r="E193" s="8">
        <v>84.3</v>
      </c>
      <c r="F193" s="8"/>
      <c r="G193" s="9">
        <f t="shared" ref="G193:G206" si="8">E193*20+F193*16</f>
        <v>1686</v>
      </c>
    </row>
    <row r="194" ht="20.1" customHeight="1" spans="1:7">
      <c r="A194" s="14"/>
      <c r="B194" s="8">
        <v>2</v>
      </c>
      <c r="C194" s="8" t="s">
        <v>286</v>
      </c>
      <c r="D194" s="8" t="s">
        <v>287</v>
      </c>
      <c r="E194" s="8">
        <v>169.1</v>
      </c>
      <c r="F194" s="8"/>
      <c r="G194" s="9">
        <f t="shared" si="8"/>
        <v>3382</v>
      </c>
    </row>
    <row r="195" ht="20.1" customHeight="1" spans="1:7">
      <c r="A195" s="14"/>
      <c r="B195" s="8">
        <v>3</v>
      </c>
      <c r="C195" s="8" t="s">
        <v>288</v>
      </c>
      <c r="D195" s="25" t="s">
        <v>289</v>
      </c>
      <c r="E195" s="8">
        <v>402.7</v>
      </c>
      <c r="F195" s="8"/>
      <c r="G195" s="9">
        <f t="shared" si="8"/>
        <v>8054</v>
      </c>
    </row>
    <row r="196" ht="20.1" customHeight="1" spans="1:7">
      <c r="A196" s="3" t="s">
        <v>271</v>
      </c>
      <c r="B196" s="43">
        <v>1</v>
      </c>
      <c r="C196" s="8" t="s">
        <v>87</v>
      </c>
      <c r="D196" s="8" t="s">
        <v>290</v>
      </c>
      <c r="E196" s="8">
        <v>228.4</v>
      </c>
      <c r="F196" s="8"/>
      <c r="G196" s="37">
        <f t="shared" si="8"/>
        <v>4568</v>
      </c>
    </row>
    <row r="197" ht="20.1" customHeight="1" spans="1:7">
      <c r="A197" s="3" t="s">
        <v>275</v>
      </c>
      <c r="B197" s="43">
        <v>1</v>
      </c>
      <c r="C197" s="8" t="s">
        <v>291</v>
      </c>
      <c r="D197" s="8" t="s">
        <v>292</v>
      </c>
      <c r="E197" s="8">
        <v>65.2</v>
      </c>
      <c r="F197" s="8"/>
      <c r="G197" s="37">
        <f t="shared" si="8"/>
        <v>1304</v>
      </c>
    </row>
    <row r="198" ht="20.1" customHeight="1" spans="1:7">
      <c r="A198" s="3"/>
      <c r="B198" s="48">
        <v>2</v>
      </c>
      <c r="C198" s="8" t="s">
        <v>293</v>
      </c>
      <c r="D198" s="8" t="s">
        <v>294</v>
      </c>
      <c r="E198" s="8">
        <v>1738.8</v>
      </c>
      <c r="F198" s="8"/>
      <c r="G198" s="37">
        <f t="shared" si="8"/>
        <v>34776</v>
      </c>
    </row>
    <row r="199" ht="20.1" customHeight="1" spans="1:7">
      <c r="A199" s="3"/>
      <c r="B199" s="48">
        <v>3</v>
      </c>
      <c r="C199" s="8" t="s">
        <v>295</v>
      </c>
      <c r="D199" s="25" t="s">
        <v>296</v>
      </c>
      <c r="E199" s="8">
        <v>432.2</v>
      </c>
      <c r="F199" s="8"/>
      <c r="G199" s="37">
        <f t="shared" si="8"/>
        <v>8644</v>
      </c>
    </row>
    <row r="200" ht="20.1" customHeight="1" spans="1:7">
      <c r="A200" s="21" t="s">
        <v>276</v>
      </c>
      <c r="B200" s="43">
        <v>1</v>
      </c>
      <c r="C200" s="8" t="s">
        <v>297</v>
      </c>
      <c r="D200" s="8" t="s">
        <v>298</v>
      </c>
      <c r="E200" s="8">
        <v>497.5</v>
      </c>
      <c r="F200" s="8"/>
      <c r="G200" s="41">
        <f t="shared" si="8"/>
        <v>9950</v>
      </c>
    </row>
    <row r="201" ht="20.1" customHeight="1" spans="1:7">
      <c r="A201" s="21"/>
      <c r="B201" s="43">
        <v>2</v>
      </c>
      <c r="C201" s="8" t="s">
        <v>299</v>
      </c>
      <c r="D201" s="8">
        <v>10761633</v>
      </c>
      <c r="E201" s="8">
        <v>1569.3</v>
      </c>
      <c r="F201" s="8"/>
      <c r="G201" s="41">
        <f t="shared" si="8"/>
        <v>31386</v>
      </c>
    </row>
    <row r="202" ht="20.1" customHeight="1" spans="1:7">
      <c r="A202" s="21"/>
      <c r="B202" s="43">
        <v>3</v>
      </c>
      <c r="C202" s="8" t="s">
        <v>300</v>
      </c>
      <c r="D202" s="25" t="s">
        <v>301</v>
      </c>
      <c r="E202" s="8">
        <v>141</v>
      </c>
      <c r="F202" s="8"/>
      <c r="G202" s="41">
        <f t="shared" si="8"/>
        <v>2820</v>
      </c>
    </row>
    <row r="203" ht="20.1" customHeight="1" spans="1:7">
      <c r="A203" s="20" t="s">
        <v>277</v>
      </c>
      <c r="B203" s="43">
        <v>1</v>
      </c>
      <c r="C203" s="13" t="s">
        <v>16</v>
      </c>
      <c r="D203" s="13" t="s">
        <v>17</v>
      </c>
      <c r="E203" s="8">
        <v>258.7</v>
      </c>
      <c r="F203" s="8"/>
      <c r="G203" s="37">
        <f t="shared" si="8"/>
        <v>5174</v>
      </c>
    </row>
    <row r="204" ht="20.1" customHeight="1" spans="1:7">
      <c r="A204" s="21"/>
      <c r="B204" s="43">
        <v>2</v>
      </c>
      <c r="C204" s="8" t="s">
        <v>288</v>
      </c>
      <c r="D204" s="25" t="s">
        <v>302</v>
      </c>
      <c r="E204" s="8">
        <v>315.8</v>
      </c>
      <c r="F204" s="8"/>
      <c r="G204" s="37">
        <f t="shared" si="8"/>
        <v>6316</v>
      </c>
    </row>
    <row r="205" ht="20.1" customHeight="1" spans="1:7">
      <c r="A205" s="22"/>
      <c r="B205" s="48">
        <v>3</v>
      </c>
      <c r="C205" s="8" t="s">
        <v>303</v>
      </c>
      <c r="D205" s="8">
        <v>10607587</v>
      </c>
      <c r="E205" s="8">
        <v>73.8</v>
      </c>
      <c r="F205" s="8"/>
      <c r="G205" s="37">
        <f t="shared" si="8"/>
        <v>1476</v>
      </c>
    </row>
    <row r="206" ht="20.1" customHeight="1" spans="1:7">
      <c r="A206" s="3" t="s">
        <v>229</v>
      </c>
      <c r="B206" s="43">
        <v>1</v>
      </c>
      <c r="C206" s="8" t="s">
        <v>304</v>
      </c>
      <c r="D206" s="8" t="s">
        <v>305</v>
      </c>
      <c r="E206" s="8">
        <v>754.1</v>
      </c>
      <c r="F206" s="8"/>
      <c r="G206" s="37">
        <f t="shared" si="8"/>
        <v>15082</v>
      </c>
    </row>
    <row r="207" ht="20.1" customHeight="1" spans="1:7">
      <c r="A207" s="31" t="s">
        <v>266</v>
      </c>
      <c r="B207" s="32"/>
      <c r="C207" s="32"/>
      <c r="D207" s="32"/>
      <c r="E207" s="31">
        <f>SUM(E193:E206)</f>
        <v>6730.9</v>
      </c>
      <c r="F207" s="31"/>
      <c r="G207" s="45">
        <f>SUM(G193:G206)</f>
        <v>134618</v>
      </c>
    </row>
    <row r="208" ht="44" customHeight="1" spans="1:7">
      <c r="A208" s="35" t="s">
        <v>306</v>
      </c>
      <c r="B208" s="35"/>
      <c r="C208" s="35"/>
      <c r="D208" s="35"/>
      <c r="E208" s="35"/>
      <c r="F208" s="35"/>
      <c r="G208" s="35"/>
    </row>
    <row r="209" spans="1:7">
      <c r="A209" s="36" t="s">
        <v>284</v>
      </c>
      <c r="B209" s="4" t="s">
        <v>3</v>
      </c>
      <c r="C209" s="4" t="s">
        <v>4</v>
      </c>
      <c r="D209" s="4" t="s">
        <v>5</v>
      </c>
      <c r="E209" s="4" t="s">
        <v>268</v>
      </c>
      <c r="F209" s="46" t="s">
        <v>269</v>
      </c>
      <c r="G209" s="5" t="s">
        <v>8</v>
      </c>
    </row>
    <row r="210" ht="36" customHeight="1" spans="1:7">
      <c r="A210" s="36"/>
      <c r="B210" s="4"/>
      <c r="C210" s="4"/>
      <c r="D210" s="4"/>
      <c r="E210" s="4"/>
      <c r="F210" s="47"/>
      <c r="G210" s="5"/>
    </row>
    <row r="211" ht="20.1" customHeight="1" spans="1:7">
      <c r="A211" s="20" t="s">
        <v>270</v>
      </c>
      <c r="B211" s="6">
        <v>1</v>
      </c>
      <c r="C211" s="8" t="s">
        <v>288</v>
      </c>
      <c r="D211" s="25" t="s">
        <v>289</v>
      </c>
      <c r="E211" s="8">
        <v>69.6</v>
      </c>
      <c r="F211" s="8"/>
      <c r="G211" s="37">
        <f t="shared" ref="G211:G257" si="9">E211*20+F211*16</f>
        <v>1392</v>
      </c>
    </row>
    <row r="212" ht="20.1" customHeight="1" spans="1:7">
      <c r="A212" s="21"/>
      <c r="B212" s="6">
        <v>2</v>
      </c>
      <c r="C212" s="8" t="s">
        <v>248</v>
      </c>
      <c r="D212" s="25" t="s">
        <v>307</v>
      </c>
      <c r="E212" s="8">
        <v>127.2</v>
      </c>
      <c r="F212" s="8"/>
      <c r="G212" s="37">
        <f t="shared" si="9"/>
        <v>2544</v>
      </c>
    </row>
    <row r="213" ht="20.1" customHeight="1" spans="1:7">
      <c r="A213" s="21"/>
      <c r="B213" s="6">
        <v>3</v>
      </c>
      <c r="C213" s="8" t="s">
        <v>308</v>
      </c>
      <c r="D213" s="25" t="s">
        <v>309</v>
      </c>
      <c r="E213" s="8">
        <v>248.9</v>
      </c>
      <c r="F213" s="8"/>
      <c r="G213" s="37">
        <f t="shared" si="9"/>
        <v>4978</v>
      </c>
    </row>
    <row r="214" ht="20.1" customHeight="1" spans="1:7">
      <c r="A214" s="22"/>
      <c r="B214" s="6">
        <v>4</v>
      </c>
      <c r="C214" s="8" t="s">
        <v>310</v>
      </c>
      <c r="D214" s="25" t="s">
        <v>311</v>
      </c>
      <c r="E214" s="8">
        <v>236</v>
      </c>
      <c r="F214" s="8"/>
      <c r="G214" s="37">
        <f t="shared" si="9"/>
        <v>4720</v>
      </c>
    </row>
    <row r="215" ht="20.1" customHeight="1" spans="1:7">
      <c r="A215" s="14" t="s">
        <v>312</v>
      </c>
      <c r="B215" s="6">
        <v>1</v>
      </c>
      <c r="C215" s="8" t="s">
        <v>288</v>
      </c>
      <c r="D215" s="25" t="s">
        <v>289</v>
      </c>
      <c r="E215" s="8">
        <v>287.2</v>
      </c>
      <c r="F215" s="8">
        <v>0.1</v>
      </c>
      <c r="G215" s="37">
        <f t="shared" si="9"/>
        <v>5745.6</v>
      </c>
    </row>
    <row r="216" ht="20.1" customHeight="1" spans="1:7">
      <c r="A216" s="3" t="s">
        <v>271</v>
      </c>
      <c r="B216" s="48">
        <v>1</v>
      </c>
      <c r="C216" s="8" t="s">
        <v>313</v>
      </c>
      <c r="D216" s="25" t="s">
        <v>314</v>
      </c>
      <c r="E216" s="8">
        <v>499.6</v>
      </c>
      <c r="F216" s="8"/>
      <c r="G216" s="37">
        <f t="shared" si="9"/>
        <v>9992</v>
      </c>
    </row>
    <row r="217" ht="20.1" customHeight="1" spans="1:7">
      <c r="A217" s="3"/>
      <c r="B217" s="48">
        <v>2</v>
      </c>
      <c r="C217" s="8" t="s">
        <v>315</v>
      </c>
      <c r="D217" s="25" t="s">
        <v>316</v>
      </c>
      <c r="E217" s="8">
        <v>922.9</v>
      </c>
      <c r="F217" s="8"/>
      <c r="G217" s="37">
        <f t="shared" si="9"/>
        <v>18458</v>
      </c>
    </row>
    <row r="218" ht="20.1" customHeight="1" spans="1:7">
      <c r="A218" s="3"/>
      <c r="B218" s="43">
        <v>3</v>
      </c>
      <c r="C218" s="8" t="s">
        <v>317</v>
      </c>
      <c r="D218" s="25" t="s">
        <v>318</v>
      </c>
      <c r="E218" s="8">
        <v>832.7</v>
      </c>
      <c r="F218" s="8"/>
      <c r="G218" s="37">
        <f t="shared" si="9"/>
        <v>16654</v>
      </c>
    </row>
    <row r="219" ht="20.1" customHeight="1" spans="1:7">
      <c r="A219" s="3"/>
      <c r="B219" s="43">
        <v>4</v>
      </c>
      <c r="C219" s="8" t="s">
        <v>114</v>
      </c>
      <c r="D219" s="25" t="s">
        <v>319</v>
      </c>
      <c r="E219" s="8">
        <v>411.3</v>
      </c>
      <c r="F219" s="8"/>
      <c r="G219" s="37">
        <f t="shared" si="9"/>
        <v>8226</v>
      </c>
    </row>
    <row r="220" ht="20.1" customHeight="1" spans="1:7">
      <c r="A220" s="14" t="s">
        <v>272</v>
      </c>
      <c r="B220" s="6">
        <v>1</v>
      </c>
      <c r="C220" s="8" t="s">
        <v>124</v>
      </c>
      <c r="D220" s="8" t="s">
        <v>125</v>
      </c>
      <c r="E220" s="8">
        <v>376.8</v>
      </c>
      <c r="F220" s="8">
        <v>25</v>
      </c>
      <c r="G220" s="37">
        <f t="shared" si="9"/>
        <v>7936</v>
      </c>
    </row>
    <row r="221" ht="20.1" customHeight="1" spans="1:7">
      <c r="A221" s="20" t="s">
        <v>275</v>
      </c>
      <c r="B221" s="6">
        <v>1</v>
      </c>
      <c r="C221" s="8" t="s">
        <v>320</v>
      </c>
      <c r="D221" s="8" t="s">
        <v>321</v>
      </c>
      <c r="E221" s="8">
        <v>1266.2</v>
      </c>
      <c r="F221" s="8"/>
      <c r="G221" s="37">
        <f t="shared" si="9"/>
        <v>25324</v>
      </c>
    </row>
    <row r="222" ht="20.1" customHeight="1" spans="1:7">
      <c r="A222" s="21"/>
      <c r="B222" s="6">
        <v>2</v>
      </c>
      <c r="C222" s="8" t="s">
        <v>322</v>
      </c>
      <c r="D222" s="25" t="s">
        <v>323</v>
      </c>
      <c r="E222" s="8">
        <v>3076.9</v>
      </c>
      <c r="F222" s="8"/>
      <c r="G222" s="37">
        <f t="shared" si="9"/>
        <v>61538</v>
      </c>
    </row>
    <row r="223" ht="20.1" customHeight="1" spans="1:7">
      <c r="A223" s="21"/>
      <c r="B223" s="6">
        <v>3</v>
      </c>
      <c r="C223" s="8" t="s">
        <v>324</v>
      </c>
      <c r="D223" s="25" t="s">
        <v>325</v>
      </c>
      <c r="E223" s="8">
        <v>155.8</v>
      </c>
      <c r="F223" s="8"/>
      <c r="G223" s="37">
        <f t="shared" si="9"/>
        <v>3116</v>
      </c>
    </row>
    <row r="224" ht="20.1" customHeight="1" spans="1:7">
      <c r="A224" s="21"/>
      <c r="B224" s="6">
        <v>4</v>
      </c>
      <c r="C224" s="8" t="s">
        <v>326</v>
      </c>
      <c r="D224" s="25" t="s">
        <v>327</v>
      </c>
      <c r="E224" s="8">
        <v>1281.1</v>
      </c>
      <c r="F224" s="8"/>
      <c r="G224" s="37">
        <f t="shared" si="9"/>
        <v>25622</v>
      </c>
    </row>
    <row r="225" ht="20.1" customHeight="1" spans="1:7">
      <c r="A225" s="21"/>
      <c r="B225" s="6">
        <v>5</v>
      </c>
      <c r="C225" s="8" t="s">
        <v>293</v>
      </c>
      <c r="D225" s="25" t="s">
        <v>294</v>
      </c>
      <c r="E225" s="8">
        <v>4666.1</v>
      </c>
      <c r="F225" s="8">
        <v>41.7</v>
      </c>
      <c r="G225" s="37">
        <f t="shared" si="9"/>
        <v>93989.2</v>
      </c>
    </row>
    <row r="226" ht="20.1" customHeight="1" spans="1:7">
      <c r="A226" s="21"/>
      <c r="B226" s="6">
        <v>6</v>
      </c>
      <c r="C226" s="8" t="s">
        <v>328</v>
      </c>
      <c r="D226" s="25" t="s">
        <v>329</v>
      </c>
      <c r="E226" s="8">
        <v>274.1</v>
      </c>
      <c r="F226" s="8"/>
      <c r="G226" s="37">
        <f t="shared" si="9"/>
        <v>5482</v>
      </c>
    </row>
    <row r="227" ht="20.1" customHeight="1" spans="1:7">
      <c r="A227" s="21"/>
      <c r="B227" s="6">
        <v>7</v>
      </c>
      <c r="C227" s="8" t="s">
        <v>330</v>
      </c>
      <c r="D227" s="25" t="s">
        <v>331</v>
      </c>
      <c r="E227" s="8">
        <v>532.5</v>
      </c>
      <c r="F227" s="8"/>
      <c r="G227" s="37">
        <f t="shared" si="9"/>
        <v>10650</v>
      </c>
    </row>
    <row r="228" ht="20.1" customHeight="1" spans="1:7">
      <c r="A228" s="21"/>
      <c r="B228" s="6">
        <v>8</v>
      </c>
      <c r="C228" s="8" t="s">
        <v>332</v>
      </c>
      <c r="D228" s="25" t="s">
        <v>333</v>
      </c>
      <c r="E228" s="8">
        <v>132.4</v>
      </c>
      <c r="F228" s="8"/>
      <c r="G228" s="37">
        <f t="shared" si="9"/>
        <v>2648</v>
      </c>
    </row>
    <row r="229" ht="20.1" customHeight="1" spans="1:7">
      <c r="A229" s="21"/>
      <c r="B229" s="6">
        <v>9</v>
      </c>
      <c r="C229" s="8" t="s">
        <v>295</v>
      </c>
      <c r="D229" s="25" t="s">
        <v>296</v>
      </c>
      <c r="E229" s="8">
        <v>947.6</v>
      </c>
      <c r="F229" s="8"/>
      <c r="G229" s="37">
        <f t="shared" si="9"/>
        <v>18952</v>
      </c>
    </row>
    <row r="230" ht="20.1" customHeight="1" spans="1:7">
      <c r="A230" s="21"/>
      <c r="B230" s="6">
        <v>10</v>
      </c>
      <c r="C230" s="8" t="s">
        <v>334</v>
      </c>
      <c r="D230" s="25" t="s">
        <v>335</v>
      </c>
      <c r="E230" s="8">
        <v>866.2</v>
      </c>
      <c r="F230" s="8"/>
      <c r="G230" s="37">
        <f t="shared" si="9"/>
        <v>17324</v>
      </c>
    </row>
    <row r="231" ht="20.1" customHeight="1" spans="1:7">
      <c r="A231" s="21"/>
      <c r="B231" s="6">
        <v>11</v>
      </c>
      <c r="C231" s="8" t="s">
        <v>336</v>
      </c>
      <c r="D231" s="25" t="s">
        <v>337</v>
      </c>
      <c r="E231" s="8">
        <v>527.7</v>
      </c>
      <c r="F231" s="8"/>
      <c r="G231" s="37">
        <f t="shared" si="9"/>
        <v>10554</v>
      </c>
    </row>
    <row r="232" ht="20.1" customHeight="1" spans="1:7">
      <c r="A232" s="21"/>
      <c r="B232" s="6">
        <v>12</v>
      </c>
      <c r="C232" s="8" t="s">
        <v>338</v>
      </c>
      <c r="D232" s="11" t="s">
        <v>339</v>
      </c>
      <c r="E232" s="8">
        <v>1320.6</v>
      </c>
      <c r="F232" s="8"/>
      <c r="G232" s="37">
        <f t="shared" si="9"/>
        <v>26412</v>
      </c>
    </row>
    <row r="233" ht="20.1" customHeight="1" spans="1:7">
      <c r="A233" s="22"/>
      <c r="B233" s="6">
        <v>13</v>
      </c>
      <c r="C233" s="8" t="s">
        <v>340</v>
      </c>
      <c r="D233" s="25" t="s">
        <v>341</v>
      </c>
      <c r="E233" s="8">
        <v>485.7</v>
      </c>
      <c r="F233" s="8"/>
      <c r="G233" s="37">
        <f t="shared" si="9"/>
        <v>9714</v>
      </c>
    </row>
    <row r="234" ht="20.1" customHeight="1" spans="1:7">
      <c r="A234" s="3" t="s">
        <v>276</v>
      </c>
      <c r="B234" s="8">
        <v>1</v>
      </c>
      <c r="C234" s="8" t="s">
        <v>299</v>
      </c>
      <c r="D234" s="8" t="s">
        <v>342</v>
      </c>
      <c r="E234" s="8">
        <v>102.4</v>
      </c>
      <c r="F234" s="8"/>
      <c r="G234" s="49">
        <f t="shared" si="9"/>
        <v>2048</v>
      </c>
    </row>
    <row r="235" ht="20.1" customHeight="1" spans="1:7">
      <c r="A235" s="20" t="s">
        <v>277</v>
      </c>
      <c r="B235" s="6">
        <v>1</v>
      </c>
      <c r="C235" s="8" t="s">
        <v>303</v>
      </c>
      <c r="D235" s="8">
        <v>10607587</v>
      </c>
      <c r="E235" s="8">
        <v>325.2</v>
      </c>
      <c r="F235" s="8"/>
      <c r="G235" s="37">
        <f t="shared" si="9"/>
        <v>6504</v>
      </c>
    </row>
    <row r="236" ht="20.1" customHeight="1" spans="1:7">
      <c r="A236" s="21"/>
      <c r="B236" s="6">
        <v>2</v>
      </c>
      <c r="C236" s="8" t="s">
        <v>343</v>
      </c>
      <c r="D236" s="25" t="s">
        <v>344</v>
      </c>
      <c r="E236" s="8">
        <v>92.6</v>
      </c>
      <c r="F236" s="8"/>
      <c r="G236" s="37">
        <f t="shared" si="9"/>
        <v>1852</v>
      </c>
    </row>
    <row r="237" ht="20.1" customHeight="1" spans="1:7">
      <c r="A237" s="21"/>
      <c r="B237" s="8">
        <v>3</v>
      </c>
      <c r="C237" s="8" t="s">
        <v>288</v>
      </c>
      <c r="D237" s="25" t="s">
        <v>289</v>
      </c>
      <c r="E237" s="8">
        <v>91.2</v>
      </c>
      <c r="F237" s="8"/>
      <c r="G237" s="37">
        <f t="shared" si="9"/>
        <v>1824</v>
      </c>
    </row>
    <row r="238" ht="20.1" customHeight="1" spans="1:7">
      <c r="A238" s="21"/>
      <c r="B238" s="8">
        <v>4</v>
      </c>
      <c r="C238" s="8" t="s">
        <v>345</v>
      </c>
      <c r="D238" s="25" t="s">
        <v>346</v>
      </c>
      <c r="E238" s="8">
        <v>271.7</v>
      </c>
      <c r="F238" s="8"/>
      <c r="G238" s="37">
        <f t="shared" si="9"/>
        <v>5434</v>
      </c>
    </row>
    <row r="239" ht="20.1" customHeight="1" spans="1:7">
      <c r="A239" s="21"/>
      <c r="B239" s="6">
        <v>5</v>
      </c>
      <c r="C239" s="8" t="s">
        <v>347</v>
      </c>
      <c r="D239" s="25" t="s">
        <v>348</v>
      </c>
      <c r="E239" s="8">
        <v>100</v>
      </c>
      <c r="F239" s="8"/>
      <c r="G239" s="37">
        <f t="shared" si="9"/>
        <v>2000</v>
      </c>
    </row>
    <row r="240" ht="20.1" customHeight="1" spans="1:7">
      <c r="A240" s="21"/>
      <c r="B240" s="6">
        <v>6</v>
      </c>
      <c r="C240" s="8" t="s">
        <v>349</v>
      </c>
      <c r="D240" s="8" t="s">
        <v>350</v>
      </c>
      <c r="E240" s="8">
        <v>286.4</v>
      </c>
      <c r="F240" s="8"/>
      <c r="G240" s="37">
        <f t="shared" si="9"/>
        <v>5728</v>
      </c>
    </row>
    <row r="241" ht="20.1" customHeight="1" spans="1:7">
      <c r="A241" s="21"/>
      <c r="B241" s="8">
        <v>7</v>
      </c>
      <c r="C241" s="15" t="s">
        <v>278</v>
      </c>
      <c r="D241" s="13" t="s">
        <v>279</v>
      </c>
      <c r="E241" s="8">
        <v>406.4</v>
      </c>
      <c r="F241" s="36"/>
      <c r="G241" s="37">
        <f t="shared" si="9"/>
        <v>8128</v>
      </c>
    </row>
    <row r="242" ht="20.1" customHeight="1" spans="1:7">
      <c r="A242" s="21"/>
      <c r="B242" s="8">
        <v>8</v>
      </c>
      <c r="C242" s="8" t="s">
        <v>351</v>
      </c>
      <c r="D242" s="25" t="s">
        <v>352</v>
      </c>
      <c r="E242" s="11">
        <v>646.8</v>
      </c>
      <c r="F242" s="36"/>
      <c r="G242" s="37">
        <f t="shared" si="9"/>
        <v>12936</v>
      </c>
    </row>
    <row r="243" ht="20.1" customHeight="1" spans="1:7">
      <c r="A243" s="22"/>
      <c r="B243" s="8">
        <v>9</v>
      </c>
      <c r="C243" s="8" t="s">
        <v>353</v>
      </c>
      <c r="D243" s="25" t="s">
        <v>354</v>
      </c>
      <c r="E243" s="11">
        <v>431.3</v>
      </c>
      <c r="F243" s="36"/>
      <c r="G243" s="37">
        <f t="shared" si="9"/>
        <v>8626</v>
      </c>
    </row>
    <row r="244" ht="20.1" customHeight="1" spans="1:7">
      <c r="A244" s="3" t="s">
        <v>229</v>
      </c>
      <c r="B244" s="48">
        <v>1</v>
      </c>
      <c r="C244" s="8" t="s">
        <v>355</v>
      </c>
      <c r="D244" s="25" t="s">
        <v>356</v>
      </c>
      <c r="E244" s="8">
        <v>5831.35</v>
      </c>
      <c r="F244" s="8">
        <v>1.7</v>
      </c>
      <c r="G244" s="37">
        <f t="shared" si="9"/>
        <v>116654.2</v>
      </c>
    </row>
    <row r="245" ht="20.1" customHeight="1" spans="1:7">
      <c r="A245" s="3"/>
      <c r="B245" s="48">
        <v>2</v>
      </c>
      <c r="C245" s="8" t="s">
        <v>357</v>
      </c>
      <c r="D245" s="8" t="s">
        <v>358</v>
      </c>
      <c r="E245" s="8">
        <v>252.4</v>
      </c>
      <c r="F245" s="8"/>
      <c r="G245" s="37">
        <f t="shared" si="9"/>
        <v>5048</v>
      </c>
    </row>
    <row r="246" ht="20.1" customHeight="1" spans="1:7">
      <c r="A246" s="3"/>
      <c r="B246" s="48">
        <v>3</v>
      </c>
      <c r="C246" s="8" t="s">
        <v>359</v>
      </c>
      <c r="D246" s="25" t="s">
        <v>360</v>
      </c>
      <c r="E246" s="8">
        <v>3189.8</v>
      </c>
      <c r="F246" s="8"/>
      <c r="G246" s="37">
        <f t="shared" si="9"/>
        <v>63796</v>
      </c>
    </row>
    <row r="247" ht="20.1" customHeight="1" spans="1:7">
      <c r="A247" s="3"/>
      <c r="B247" s="48">
        <v>4</v>
      </c>
      <c r="C247" s="8" t="s">
        <v>361</v>
      </c>
      <c r="D247" s="25" t="s">
        <v>362</v>
      </c>
      <c r="E247" s="8">
        <v>1689.2</v>
      </c>
      <c r="F247" s="8"/>
      <c r="G247" s="37">
        <f t="shared" si="9"/>
        <v>33784</v>
      </c>
    </row>
    <row r="248" ht="20.1" customHeight="1" spans="1:7">
      <c r="A248" s="3"/>
      <c r="B248" s="48">
        <v>5</v>
      </c>
      <c r="C248" s="8" t="s">
        <v>212</v>
      </c>
      <c r="D248" s="25" t="s">
        <v>363</v>
      </c>
      <c r="E248" s="8">
        <v>8932.9</v>
      </c>
      <c r="F248" s="8"/>
      <c r="G248" s="37">
        <f t="shared" si="9"/>
        <v>178658</v>
      </c>
    </row>
    <row r="249" ht="20.1" customHeight="1" spans="1:7">
      <c r="A249" s="3"/>
      <c r="B249" s="48">
        <v>6</v>
      </c>
      <c r="C249" s="8" t="s">
        <v>236</v>
      </c>
      <c r="D249" s="25" t="s">
        <v>364</v>
      </c>
      <c r="E249" s="8">
        <v>2532.1</v>
      </c>
      <c r="F249" s="8"/>
      <c r="G249" s="37">
        <f t="shared" si="9"/>
        <v>50642</v>
      </c>
    </row>
    <row r="250" ht="20.1" customHeight="1" spans="1:7">
      <c r="A250" s="3"/>
      <c r="B250" s="48">
        <v>7</v>
      </c>
      <c r="C250" s="8" t="s">
        <v>365</v>
      </c>
      <c r="D250" s="25" t="s">
        <v>366</v>
      </c>
      <c r="E250" s="8">
        <v>4726.9</v>
      </c>
      <c r="F250" s="8"/>
      <c r="G250" s="37">
        <f t="shared" si="9"/>
        <v>94538</v>
      </c>
    </row>
    <row r="251" ht="20.1" customHeight="1" spans="1:7">
      <c r="A251" s="3"/>
      <c r="B251" s="48">
        <v>8</v>
      </c>
      <c r="C251" s="13" t="s">
        <v>243</v>
      </c>
      <c r="D251" s="13" t="s">
        <v>367</v>
      </c>
      <c r="E251" s="8">
        <v>1008</v>
      </c>
      <c r="F251" s="8"/>
      <c r="G251" s="37">
        <f t="shared" si="9"/>
        <v>20160</v>
      </c>
    </row>
    <row r="252" ht="20.1" customHeight="1" spans="1:7">
      <c r="A252" s="3"/>
      <c r="B252" s="48">
        <v>9</v>
      </c>
      <c r="C252" s="8" t="s">
        <v>368</v>
      </c>
      <c r="D252" s="25" t="s">
        <v>369</v>
      </c>
      <c r="E252" s="8">
        <v>472.9</v>
      </c>
      <c r="F252" s="8"/>
      <c r="G252" s="37">
        <f t="shared" si="9"/>
        <v>9458</v>
      </c>
    </row>
    <row r="253" ht="20.1" customHeight="1" spans="1:7">
      <c r="A253" s="3"/>
      <c r="B253" s="48">
        <v>10</v>
      </c>
      <c r="C253" s="8" t="s">
        <v>304</v>
      </c>
      <c r="D253" s="8" t="s">
        <v>370</v>
      </c>
      <c r="E253" s="8">
        <v>655</v>
      </c>
      <c r="F253" s="8"/>
      <c r="G253" s="37">
        <f t="shared" si="9"/>
        <v>13100</v>
      </c>
    </row>
    <row r="254" ht="20.1" customHeight="1" spans="1:7">
      <c r="A254" s="3"/>
      <c r="B254" s="48">
        <v>11</v>
      </c>
      <c r="C254" s="8" t="s">
        <v>371</v>
      </c>
      <c r="D254" s="25" t="s">
        <v>372</v>
      </c>
      <c r="E254" s="8">
        <v>706.4</v>
      </c>
      <c r="F254" s="8"/>
      <c r="G254" s="37">
        <f t="shared" si="9"/>
        <v>14128</v>
      </c>
    </row>
    <row r="255" ht="20.1" customHeight="1" spans="1:7">
      <c r="A255" s="3"/>
      <c r="B255" s="43">
        <v>12</v>
      </c>
      <c r="C255" s="8" t="s">
        <v>317</v>
      </c>
      <c r="D255" s="25" t="s">
        <v>318</v>
      </c>
      <c r="E255" s="8">
        <v>161.8</v>
      </c>
      <c r="F255" s="11"/>
      <c r="G255" s="37">
        <f t="shared" si="9"/>
        <v>3236</v>
      </c>
    </row>
    <row r="256" ht="20.1" customHeight="1" spans="1:7">
      <c r="A256" s="3"/>
      <c r="B256" s="43">
        <v>13</v>
      </c>
      <c r="C256" s="8" t="s">
        <v>315</v>
      </c>
      <c r="D256" s="25" t="s">
        <v>316</v>
      </c>
      <c r="E256" s="8">
        <v>211.7</v>
      </c>
      <c r="F256" s="36"/>
      <c r="G256" s="37">
        <f t="shared" si="9"/>
        <v>4234</v>
      </c>
    </row>
    <row r="257" ht="20.1" customHeight="1" spans="1:7">
      <c r="A257" s="14" t="s">
        <v>257</v>
      </c>
      <c r="B257" s="6">
        <v>1</v>
      </c>
      <c r="C257" s="8" t="s">
        <v>202</v>
      </c>
      <c r="D257" s="25" t="s">
        <v>373</v>
      </c>
      <c r="E257" s="8">
        <v>300.6</v>
      </c>
      <c r="F257" s="8"/>
      <c r="G257" s="37">
        <f t="shared" si="9"/>
        <v>6012</v>
      </c>
    </row>
    <row r="258" ht="20.1" customHeight="1" spans="1:7">
      <c r="A258" s="31" t="s">
        <v>266</v>
      </c>
      <c r="B258" s="33"/>
      <c r="C258" s="33"/>
      <c r="D258" s="33"/>
      <c r="E258" s="31">
        <f t="shared" ref="E258:G258" si="10">SUM(E211:E257)</f>
        <v>52970.15</v>
      </c>
      <c r="F258" s="31">
        <f t="shared" si="10"/>
        <v>68.5</v>
      </c>
      <c r="G258" s="45">
        <f t="shared" si="10"/>
        <v>1060499</v>
      </c>
    </row>
  </sheetData>
  <autoFilter ref="A4:G258">
    <extLst/>
  </autoFilter>
  <mergeCells count="49">
    <mergeCell ref="A1:G1"/>
    <mergeCell ref="A175:G175"/>
    <mergeCell ref="A190:G190"/>
    <mergeCell ref="A208:G208"/>
    <mergeCell ref="A4:A5"/>
    <mergeCell ref="A6:A20"/>
    <mergeCell ref="A21:A37"/>
    <mergeCell ref="A38:A49"/>
    <mergeCell ref="A50:A65"/>
    <mergeCell ref="A66:A77"/>
    <mergeCell ref="A78:A99"/>
    <mergeCell ref="A100:A120"/>
    <mergeCell ref="A121:A143"/>
    <mergeCell ref="A144:A166"/>
    <mergeCell ref="A167:A173"/>
    <mergeCell ref="A179:A180"/>
    <mergeCell ref="A182:A183"/>
    <mergeCell ref="A184:A186"/>
    <mergeCell ref="A187:A188"/>
    <mergeCell ref="A191:A192"/>
    <mergeCell ref="A193:A195"/>
    <mergeCell ref="A197:A199"/>
    <mergeCell ref="A200:A202"/>
    <mergeCell ref="A203:A205"/>
    <mergeCell ref="A209:A210"/>
    <mergeCell ref="A211:A214"/>
    <mergeCell ref="A216:A219"/>
    <mergeCell ref="A221:A233"/>
    <mergeCell ref="A235:A243"/>
    <mergeCell ref="A244:A256"/>
    <mergeCell ref="B4:B5"/>
    <mergeCell ref="B191:B192"/>
    <mergeCell ref="B209:B210"/>
    <mergeCell ref="C4:C5"/>
    <mergeCell ref="C191:C192"/>
    <mergeCell ref="C209:C210"/>
    <mergeCell ref="D4:D5"/>
    <mergeCell ref="D191:D192"/>
    <mergeCell ref="D209:D210"/>
    <mergeCell ref="E4:E5"/>
    <mergeCell ref="E191:E192"/>
    <mergeCell ref="E209:E210"/>
    <mergeCell ref="F4:F5"/>
    <mergeCell ref="F191:F192"/>
    <mergeCell ref="F209:F210"/>
    <mergeCell ref="G4:G5"/>
    <mergeCell ref="G191:G192"/>
    <mergeCell ref="G209:G210"/>
    <mergeCell ref="A2:G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秸秆翻埋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小水滴</cp:lastModifiedBy>
  <dcterms:created xsi:type="dcterms:W3CDTF">2023-05-12T11:15:00Z</dcterms:created>
  <dcterms:modified xsi:type="dcterms:W3CDTF">2024-01-18T03:44:09Z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ABA19AC46B3742718133431DAF012734_13</vt:lpwstr>
  </property>
  <property fmtid="{D5CDD505-2E9C-101B-9397-08002B2CF9AE}" pid="3" name="KSOProductBuildVer">
    <vt:lpwstr>2052-12.1.0.16250</vt:lpwstr>
  </property>
</Properties>
</file>