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3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<sst xmlns="http://schemas.openxmlformats.org/spreadsheetml/2006/main" count="310" uniqueCount="309">
  <si>
    <r>
      <rPr>
        <sz val="18"/>
        <rFont val="Arial"/>
        <charset val="0"/>
      </rPr>
      <t>2023</t>
    </r>
    <r>
      <rPr>
        <sz val="18"/>
        <rFont val="宋体"/>
        <charset val="0"/>
      </rPr>
      <t>年集贤县农业技术推广中心村级植保员考核结果及补助费奖励明细</t>
    </r>
  </si>
  <si>
    <t>等级</t>
  </si>
  <si>
    <t>网点名称</t>
  </si>
  <si>
    <t>网点编号</t>
  </si>
  <si>
    <t>植保员姓名</t>
  </si>
  <si>
    <t>总得分</t>
  </si>
  <si>
    <t>平时得分</t>
  </si>
  <si>
    <t>考核总得分</t>
  </si>
  <si>
    <t>重点监测点</t>
  </si>
  <si>
    <t>基础补助费</t>
  </si>
  <si>
    <t>省级培训差旅费</t>
  </si>
  <si>
    <t>奖励</t>
  </si>
  <si>
    <t>合计</t>
  </si>
  <si>
    <t>优秀</t>
  </si>
  <si>
    <t>丰乐镇永强村</t>
  </si>
  <si>
    <t>马成宝</t>
  </si>
  <si>
    <t>兴安乡宏德村</t>
  </si>
  <si>
    <t>杨中宝</t>
  </si>
  <si>
    <t>兴安乡兴旺村</t>
  </si>
  <si>
    <t>施文国</t>
  </si>
  <si>
    <t>兴安乡兴一村</t>
  </si>
  <si>
    <t>李守富</t>
  </si>
  <si>
    <t>升昌镇丰林村</t>
  </si>
  <si>
    <t>姜杰</t>
  </si>
  <si>
    <t>兴安乡合发村</t>
  </si>
  <si>
    <t>王怀涛</t>
  </si>
  <si>
    <t>腰屯乡双山村</t>
  </si>
  <si>
    <t>朱春娥</t>
  </si>
  <si>
    <t>腰屯乡宏图村</t>
  </si>
  <si>
    <t>孙玉娇</t>
  </si>
  <si>
    <t>永安乡前进村</t>
  </si>
  <si>
    <t>李长清</t>
  </si>
  <si>
    <t>升昌镇新林屯</t>
  </si>
  <si>
    <t>王德鹏</t>
  </si>
  <si>
    <t>集贤镇丰收村</t>
  </si>
  <si>
    <t>梁庆军</t>
  </si>
  <si>
    <t>永安乡联明村</t>
  </si>
  <si>
    <t>付佳</t>
  </si>
  <si>
    <t>兴安乡光明村</t>
  </si>
  <si>
    <t>张红军</t>
  </si>
  <si>
    <t>永安乡德利村</t>
  </si>
  <si>
    <t>梅桂冬</t>
  </si>
  <si>
    <t>永安乡长发村</t>
  </si>
  <si>
    <t>张庭娟</t>
  </si>
  <si>
    <t>永安乡兴源村</t>
  </si>
  <si>
    <t>梅方起</t>
  </si>
  <si>
    <t>腰屯乡福兴村</t>
  </si>
  <si>
    <t>王利伟</t>
  </si>
  <si>
    <t>永安乡永合村</t>
  </si>
  <si>
    <t>刘立英</t>
  </si>
  <si>
    <t>良好</t>
  </si>
  <si>
    <t>福利镇金星村</t>
  </si>
  <si>
    <t>杨冰</t>
  </si>
  <si>
    <t>永安乡向荣村</t>
  </si>
  <si>
    <t>王德强</t>
  </si>
  <si>
    <t>集贤镇长安村</t>
  </si>
  <si>
    <t>王洪明</t>
  </si>
  <si>
    <t>兴安乡双保村</t>
  </si>
  <si>
    <t>王洪芹</t>
  </si>
  <si>
    <t>永安乡新合村</t>
  </si>
  <si>
    <t>付龙</t>
  </si>
  <si>
    <t>集贤镇双胜村</t>
  </si>
  <si>
    <t>蔡昌龙</t>
  </si>
  <si>
    <t>升昌镇德兴村</t>
  </si>
  <si>
    <t>闫喜昌</t>
  </si>
  <si>
    <t>集贤镇福厚村</t>
  </si>
  <si>
    <t>代晓平</t>
  </si>
  <si>
    <t>兴安乡永乐村</t>
  </si>
  <si>
    <t>刘朋</t>
  </si>
  <si>
    <t>兴安乡兴业村</t>
  </si>
  <si>
    <t>郑福惠</t>
  </si>
  <si>
    <t>福利镇安邦村</t>
  </si>
  <si>
    <t>张加寒</t>
  </si>
  <si>
    <t>永安乡富民村</t>
  </si>
  <si>
    <t>张凤艳</t>
  </si>
  <si>
    <t>升昌镇永胜村</t>
  </si>
  <si>
    <t>陈铁柱</t>
  </si>
  <si>
    <t>兴安乡兴三村</t>
  </si>
  <si>
    <t>冯永才</t>
  </si>
  <si>
    <t>福利镇站前村</t>
  </si>
  <si>
    <t>胡国义</t>
  </si>
  <si>
    <t>丰乐镇太华村</t>
  </si>
  <si>
    <t>高文</t>
  </si>
  <si>
    <t>升昌镇永华村</t>
  </si>
  <si>
    <t>朱国龙</t>
  </si>
  <si>
    <t>腰屯乡万生村</t>
  </si>
  <si>
    <t>庄金凤</t>
  </si>
  <si>
    <t>合格</t>
  </si>
  <si>
    <t>集贤镇中兴村</t>
  </si>
  <si>
    <t>单春</t>
  </si>
  <si>
    <t>升昌镇五星村</t>
  </si>
  <si>
    <t>刘金生</t>
  </si>
  <si>
    <t>丰乐镇新立村</t>
  </si>
  <si>
    <t>段瑞华</t>
  </si>
  <si>
    <t>丰乐镇奋斗村</t>
  </si>
  <si>
    <t>王晓光</t>
  </si>
  <si>
    <t>福利镇县良种场</t>
  </si>
  <si>
    <t>隋凤云</t>
  </si>
  <si>
    <t>福利镇东兴村</t>
  </si>
  <si>
    <t>孙祥</t>
  </si>
  <si>
    <t>兴安乡精神村</t>
  </si>
  <si>
    <t>郝振国</t>
  </si>
  <si>
    <t>福利镇东发村</t>
  </si>
  <si>
    <t>李朝先</t>
  </si>
  <si>
    <t>集贤镇同意村</t>
  </si>
  <si>
    <t>张维涛</t>
  </si>
  <si>
    <t>丰乐镇东升村</t>
  </si>
  <si>
    <t>周赞新</t>
  </si>
  <si>
    <t>二九一农场四分场9连</t>
  </si>
  <si>
    <t>魏东阁</t>
  </si>
  <si>
    <t>升昌镇东方红村</t>
  </si>
  <si>
    <t>董聚财</t>
  </si>
  <si>
    <t>腰屯乡八一村</t>
  </si>
  <si>
    <t>王艳梅</t>
  </si>
  <si>
    <t>永安乡永明村</t>
  </si>
  <si>
    <t>唐福仁</t>
  </si>
  <si>
    <t>永安乡永兴村</t>
  </si>
  <si>
    <t>李永生</t>
  </si>
  <si>
    <t>永安乡曙光村</t>
  </si>
  <si>
    <t>黄玉建</t>
  </si>
  <si>
    <t>兴安乡柳河村</t>
  </si>
  <si>
    <t>李庆海</t>
  </si>
  <si>
    <t>二九一农场三分场15连</t>
  </si>
  <si>
    <t>卢斌</t>
  </si>
  <si>
    <t>太平镇太林村</t>
  </si>
  <si>
    <t>崔立平</t>
  </si>
  <si>
    <t>升昌镇治安村</t>
  </si>
  <si>
    <t>赵海刚</t>
  </si>
  <si>
    <t>集贤镇城新村</t>
  </si>
  <si>
    <t>刘柏廷</t>
  </si>
  <si>
    <t>集贤镇务正村</t>
  </si>
  <si>
    <t>王培军</t>
  </si>
  <si>
    <t>集贤镇顺发村</t>
  </si>
  <si>
    <t>霍凤霞</t>
  </si>
  <si>
    <t>集贤镇永发村</t>
  </si>
  <si>
    <t>张新全</t>
  </si>
  <si>
    <t>丰乐镇太乐村</t>
  </si>
  <si>
    <t>史铁俊</t>
  </si>
  <si>
    <t>福利镇高丰村</t>
  </si>
  <si>
    <t>李少玉</t>
  </si>
  <si>
    <t>丰乐镇永丰村</t>
  </si>
  <si>
    <t>谭艳春</t>
  </si>
  <si>
    <t>腰屯乡腰屯村</t>
  </si>
  <si>
    <t>刘金辉</t>
  </si>
  <si>
    <t>二九一农场一分场20连</t>
  </si>
  <si>
    <t>王伟</t>
  </si>
  <si>
    <t>太平镇太玉村</t>
  </si>
  <si>
    <t>王美玲</t>
  </si>
  <si>
    <t>集贤镇七一村</t>
  </si>
  <si>
    <t>冯雷</t>
  </si>
  <si>
    <t>升昌镇兴东屯</t>
  </si>
  <si>
    <t>王广阔</t>
  </si>
  <si>
    <t>升昌镇太昌村</t>
  </si>
  <si>
    <t>高云安</t>
  </si>
  <si>
    <t>福利镇胜利村</t>
  </si>
  <si>
    <t>孟范龙</t>
  </si>
  <si>
    <t>丰乐镇太城村</t>
  </si>
  <si>
    <t>谢润玲</t>
  </si>
  <si>
    <t>腰屯乡民胜村</t>
  </si>
  <si>
    <t>周长江</t>
  </si>
  <si>
    <t>太平镇太岩村</t>
  </si>
  <si>
    <t>姚丽华</t>
  </si>
  <si>
    <t>兴安乡兴二村</t>
  </si>
  <si>
    <t>樊继成</t>
  </si>
  <si>
    <t>集贤镇洪仁村</t>
  </si>
  <si>
    <t>崔丽影</t>
  </si>
  <si>
    <t>太平镇太增村</t>
  </si>
  <si>
    <t>李洪利</t>
  </si>
  <si>
    <t>福利镇青山村</t>
  </si>
  <si>
    <t>张伟</t>
  </si>
  <si>
    <t>兴安乡忠厚村</t>
  </si>
  <si>
    <t>隋朝中</t>
  </si>
  <si>
    <t>畜牧局种畜场</t>
  </si>
  <si>
    <t>李昌盛</t>
  </si>
  <si>
    <t>笔架山农场五大队</t>
  </si>
  <si>
    <t>孙爱国</t>
  </si>
  <si>
    <t>腰屯乡天兴村</t>
  </si>
  <si>
    <t>陈桂春</t>
  </si>
  <si>
    <t>不及格</t>
  </si>
  <si>
    <t>笔架山农场十四大队</t>
  </si>
  <si>
    <t>周志光</t>
  </si>
  <si>
    <t>笔架山农场十二大队</t>
  </si>
  <si>
    <t>李波</t>
  </si>
  <si>
    <t>笔架山农场七大队</t>
  </si>
  <si>
    <t>刘叶民</t>
  </si>
  <si>
    <t>兴安乡笔架山村</t>
  </si>
  <si>
    <t>刘成宝</t>
  </si>
  <si>
    <t>笔架山农场十一大队</t>
  </si>
  <si>
    <t>姚志刚</t>
  </si>
  <si>
    <t>太平镇太合村</t>
  </si>
  <si>
    <t>史伟</t>
  </si>
  <si>
    <t>腰屯乡昌平村</t>
  </si>
  <si>
    <t>宋国强</t>
  </si>
  <si>
    <t>永安乡向阳村</t>
  </si>
  <si>
    <t>李德石</t>
  </si>
  <si>
    <t>丰乐镇太源村</t>
  </si>
  <si>
    <t>李立春</t>
  </si>
  <si>
    <t>笔架山农场九大队</t>
  </si>
  <si>
    <t>姚法杰</t>
  </si>
  <si>
    <t>丰乐镇太联村</t>
  </si>
  <si>
    <t>崔永刚</t>
  </si>
  <si>
    <t>集贤镇兆林村</t>
  </si>
  <si>
    <t>郑福奇</t>
  </si>
  <si>
    <t>二九一农场四分场27连</t>
  </si>
  <si>
    <t>杨春风</t>
  </si>
  <si>
    <t>太平镇太荣村</t>
  </si>
  <si>
    <t>郭庆辉</t>
  </si>
  <si>
    <t>丰乐镇兴发村</t>
  </si>
  <si>
    <t>董立娟</t>
  </si>
  <si>
    <t>二九一九分场13连</t>
  </si>
  <si>
    <t>徐哲文</t>
  </si>
  <si>
    <t>二九一农场三分场10连</t>
  </si>
  <si>
    <t>王振</t>
  </si>
  <si>
    <t>福利镇双丰村</t>
  </si>
  <si>
    <t>王喜才</t>
  </si>
  <si>
    <t>二九一农场一分场21连</t>
  </si>
  <si>
    <t>赵荣海</t>
  </si>
  <si>
    <t>丰乐镇太丰村</t>
  </si>
  <si>
    <t>杨威</t>
  </si>
  <si>
    <t>永安乡北安村</t>
  </si>
  <si>
    <t>张志军</t>
  </si>
  <si>
    <t>升昌镇友好村</t>
  </si>
  <si>
    <t>于苗苗</t>
  </si>
  <si>
    <t>太平镇太利村</t>
  </si>
  <si>
    <t>张洪梅</t>
  </si>
  <si>
    <t>升昌镇三方村</t>
  </si>
  <si>
    <t>吴广波</t>
  </si>
  <si>
    <t>腰屯乡东荒</t>
  </si>
  <si>
    <t>滕金艳</t>
  </si>
  <si>
    <t>二九一农场二分场33队</t>
  </si>
  <si>
    <t>刘桂彬</t>
  </si>
  <si>
    <t>集贤镇德祥村</t>
  </si>
  <si>
    <t>张洪池</t>
  </si>
  <si>
    <t>腰屯乡繁荣村</t>
  </si>
  <si>
    <t>李玉山</t>
  </si>
  <si>
    <t>二九一农场一分场32连</t>
  </si>
  <si>
    <t>李甲龙</t>
  </si>
  <si>
    <t>二九一农场四分场26连</t>
  </si>
  <si>
    <t>王建波</t>
  </si>
  <si>
    <t>二九一农场二分场40连</t>
  </si>
  <si>
    <t>常刚</t>
  </si>
  <si>
    <t>太平镇太中村</t>
  </si>
  <si>
    <t>杜春有</t>
  </si>
  <si>
    <t>笔架山农场三大队</t>
  </si>
  <si>
    <t>楚连江</t>
  </si>
  <si>
    <t>福利镇红联村</t>
  </si>
  <si>
    <t>牛继明</t>
  </si>
  <si>
    <t>太平镇太山村</t>
  </si>
  <si>
    <t>冯孝辉</t>
  </si>
  <si>
    <t>腰屯乡联合村</t>
  </si>
  <si>
    <t>徐桂云</t>
  </si>
  <si>
    <t>笔架山农场四大队</t>
  </si>
  <si>
    <t>王志强</t>
  </si>
  <si>
    <t>笔架山农场二大队</t>
  </si>
  <si>
    <t>王立新</t>
  </si>
  <si>
    <t>太平镇太发村</t>
  </si>
  <si>
    <t>高木峰</t>
  </si>
  <si>
    <t>腰屯乡永红村</t>
  </si>
  <si>
    <t>白殿波</t>
  </si>
  <si>
    <t>笔架山农场一大队</t>
  </si>
  <si>
    <t>王莽</t>
  </si>
  <si>
    <t>腰屯乡常胜村</t>
  </si>
  <si>
    <t>姚淑艳</t>
  </si>
  <si>
    <t>二九一四分场23连</t>
  </si>
  <si>
    <t>邵思阳</t>
  </si>
  <si>
    <t>腰屯乡明星村</t>
  </si>
  <si>
    <t>邱玉霞</t>
  </si>
  <si>
    <t>二九一农场一分场19连</t>
  </si>
  <si>
    <t>王晓岩</t>
  </si>
  <si>
    <t>永安乡富强村</t>
  </si>
  <si>
    <t>孔祥国</t>
  </si>
  <si>
    <t>兴安乡兴四村</t>
  </si>
  <si>
    <t>李在伟</t>
  </si>
  <si>
    <t>笔架山农场八大队</t>
  </si>
  <si>
    <t>刘彦博</t>
  </si>
  <si>
    <t>太平镇太安村</t>
  </si>
  <si>
    <t>栾金燕</t>
  </si>
  <si>
    <t>丰乐镇庆丰村</t>
  </si>
  <si>
    <t>徐敏</t>
  </si>
  <si>
    <t>二九一农场三分场1连</t>
  </si>
  <si>
    <t>栾传奇</t>
  </si>
  <si>
    <t>二九一农场三分场3连</t>
  </si>
  <si>
    <t>程旭</t>
  </si>
  <si>
    <t>二九一农场四分场6连</t>
  </si>
  <si>
    <t>孙福萍</t>
  </si>
  <si>
    <t>腰屯乡兴久村</t>
  </si>
  <si>
    <t>宋广德</t>
  </si>
  <si>
    <t>二九一农场二分场24连</t>
  </si>
  <si>
    <t>牛春荟</t>
  </si>
  <si>
    <t>二九一农场一分场22连</t>
  </si>
  <si>
    <t>潘微</t>
  </si>
  <si>
    <t>二九一农场二分场25队</t>
  </si>
  <si>
    <t>刘峰</t>
  </si>
  <si>
    <t>永安乡永吉村</t>
  </si>
  <si>
    <t>李华海</t>
  </si>
  <si>
    <t>二九一一分场30连</t>
  </si>
  <si>
    <t>李坤</t>
  </si>
  <si>
    <t>永安乡洪胜村</t>
  </si>
  <si>
    <t>杨军</t>
  </si>
  <si>
    <t>永安乡北星村</t>
  </si>
  <si>
    <t>王庆宝</t>
  </si>
  <si>
    <t>永安乡五七村</t>
  </si>
  <si>
    <t>赵志江</t>
  </si>
  <si>
    <t>二九一二分场37连</t>
  </si>
  <si>
    <t>刘龙泽</t>
  </si>
  <si>
    <t>二九一一分场17连</t>
  </si>
  <si>
    <t>张建鑫</t>
  </si>
  <si>
    <t>永安乡勤俭村</t>
  </si>
  <si>
    <t>许井银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</si>
</sst>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6">
    <font>
      <sz val="10"/>
      <name val="Arial"/>
      <charset val="0"/>
    </font>
    <font>
      <sz val="18"/>
      <name val="Arial"/>
      <charset val="0"/>
    </font>
    <font>
      <b/>
      <sz val="12"/>
      <name val="Arial Unicode MS"/>
      <charset val="134"/>
    </font>
    <font>
      <b/>
      <sz val="12"/>
      <name val="Arial Unicode MS"/>
      <charset val="0"/>
    </font>
    <font>
      <sz val="12"/>
      <name val="Arial"/>
      <charset val="0"/>
    </font>
    <font>
      <sz val="12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8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1FBEE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C1FBE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9"/>
  <sheetViews>
    <sheetView tabSelected="1" view="pageBreakPreview" zoomScaleNormal="100" topLeftCell="A21" workbookViewId="0">
      <selection activeCell="Q101" sqref="Q101"/>
    </sheetView>
  </sheetViews>
  <sheetFormatPr defaultColWidth="9.14285714285714" defaultRowHeight="12.75"/>
  <cols>
    <col min="1" max="1" width="6.14285714285714" customWidth="1"/>
    <col min="2" max="2" width="24.1428571428571" customWidth="1"/>
    <col min="3" max="3" width="14.8571428571429" customWidth="1"/>
    <col min="4" max="4" width="9" customWidth="1"/>
    <col min="5" max="5" width="12.1428571428571" customWidth="1"/>
    <col min="6" max="6" width="11.2857142857143" customWidth="1"/>
    <col min="7" max="7" width="9" customWidth="1"/>
    <col min="8" max="8" width="9.57142857142857" customWidth="1"/>
    <col min="9" max="10" width="9.28571428571429" customWidth="1"/>
    <col min="11" max="11" width="10.2857142857143" customWidth="1"/>
    <col min="12" max="12" width="12"/>
  </cols>
  <sheetData>
    <row r="1" ht="23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5" customHeight="1" spans="1:1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5" spans="1:12">
      <c r="A3" s="4" t="s">
        <v>13</v>
      </c>
      <c r="B3" s="5" t="s">
        <v>14</v>
      </c>
      <c r="C3" s="5">
        <v>230521008</v>
      </c>
      <c r="D3" s="5" t="s">
        <v>15</v>
      </c>
      <c r="E3" s="5">
        <v>197.53</v>
      </c>
      <c r="F3" s="5">
        <v>50</v>
      </c>
      <c r="G3" s="5">
        <v>144.53</v>
      </c>
      <c r="H3" s="5">
        <v>1000</v>
      </c>
      <c r="I3" s="5">
        <f>E3*35</f>
        <v>6913.55</v>
      </c>
      <c r="J3" s="5"/>
      <c r="K3" s="5">
        <v>6000</v>
      </c>
      <c r="L3" s="5">
        <f t="shared" ref="L3:L66" si="0">SUM(H3:K3)</f>
        <v>13913.55</v>
      </c>
    </row>
    <row r="4" ht="15" spans="1:12">
      <c r="A4" s="6"/>
      <c r="B4" s="5" t="s">
        <v>16</v>
      </c>
      <c r="C4" s="5">
        <v>230521029</v>
      </c>
      <c r="D4" s="5" t="s">
        <v>17</v>
      </c>
      <c r="E4" s="5">
        <v>192.58</v>
      </c>
      <c r="F4" s="5">
        <v>50</v>
      </c>
      <c r="G4" s="5">
        <v>142.58</v>
      </c>
      <c r="H4" s="5"/>
      <c r="I4" s="5">
        <f t="shared" ref="I4:I44" si="1">E4*35</f>
        <v>6740.3</v>
      </c>
      <c r="J4" s="5"/>
      <c r="K4" s="5">
        <v>6000</v>
      </c>
      <c r="L4" s="5">
        <f t="shared" si="0"/>
        <v>12740.3</v>
      </c>
    </row>
    <row r="5" ht="15" spans="1:12">
      <c r="A5" s="6"/>
      <c r="B5" s="5" t="s">
        <v>18</v>
      </c>
      <c r="C5" s="5">
        <v>230521005</v>
      </c>
      <c r="D5" s="5" t="s">
        <v>19</v>
      </c>
      <c r="E5" s="5">
        <v>191.84</v>
      </c>
      <c r="F5" s="5">
        <v>50</v>
      </c>
      <c r="G5" s="5">
        <v>141.84</v>
      </c>
      <c r="H5" s="5"/>
      <c r="I5" s="5">
        <f t="shared" si="1"/>
        <v>6714.4</v>
      </c>
      <c r="J5" s="5">
        <v>302</v>
      </c>
      <c r="K5" s="5">
        <v>6000</v>
      </c>
      <c r="L5" s="5">
        <f t="shared" si="0"/>
        <v>13016.4</v>
      </c>
    </row>
    <row r="6" ht="15" spans="1:12">
      <c r="A6" s="6"/>
      <c r="B6" s="5" t="s">
        <v>20</v>
      </c>
      <c r="C6" s="5">
        <v>230521006</v>
      </c>
      <c r="D6" s="5" t="s">
        <v>21</v>
      </c>
      <c r="E6" s="5">
        <v>190.94</v>
      </c>
      <c r="F6" s="5">
        <v>50</v>
      </c>
      <c r="G6" s="5">
        <v>140.94</v>
      </c>
      <c r="H6" s="5"/>
      <c r="I6" s="5">
        <f t="shared" si="1"/>
        <v>6682.9</v>
      </c>
      <c r="J6" s="5"/>
      <c r="K6" s="5">
        <v>6000</v>
      </c>
      <c r="L6" s="5">
        <f t="shared" si="0"/>
        <v>12682.9</v>
      </c>
    </row>
    <row r="7" ht="15" spans="1:12">
      <c r="A7" s="6"/>
      <c r="B7" s="5" t="s">
        <v>22</v>
      </c>
      <c r="C7" s="5">
        <v>230521022</v>
      </c>
      <c r="D7" s="5" t="s">
        <v>23</v>
      </c>
      <c r="E7" s="5">
        <v>190.41</v>
      </c>
      <c r="F7" s="5">
        <v>50</v>
      </c>
      <c r="G7" s="5">
        <v>140.41</v>
      </c>
      <c r="H7" s="5"/>
      <c r="I7" s="5">
        <f t="shared" si="1"/>
        <v>6664.35</v>
      </c>
      <c r="J7" s="5"/>
      <c r="K7" s="5">
        <v>6000</v>
      </c>
      <c r="L7" s="5">
        <f t="shared" si="0"/>
        <v>12664.35</v>
      </c>
    </row>
    <row r="8" ht="15" spans="1:12">
      <c r="A8" s="6"/>
      <c r="B8" s="5" t="s">
        <v>24</v>
      </c>
      <c r="C8" s="5">
        <v>230521031</v>
      </c>
      <c r="D8" s="5" t="s">
        <v>25</v>
      </c>
      <c r="E8" s="5">
        <v>190.25</v>
      </c>
      <c r="F8" s="5">
        <v>50</v>
      </c>
      <c r="G8" s="5">
        <v>140.25</v>
      </c>
      <c r="H8" s="5"/>
      <c r="I8" s="5">
        <f t="shared" si="1"/>
        <v>6658.75</v>
      </c>
      <c r="J8" s="5"/>
      <c r="K8" s="5">
        <v>6000</v>
      </c>
      <c r="L8" s="5">
        <f t="shared" si="0"/>
        <v>12658.75</v>
      </c>
    </row>
    <row r="9" ht="15" spans="1:12">
      <c r="A9" s="6"/>
      <c r="B9" s="5" t="s">
        <v>26</v>
      </c>
      <c r="C9" s="5">
        <v>230521044</v>
      </c>
      <c r="D9" s="5" t="s">
        <v>27</v>
      </c>
      <c r="E9" s="5">
        <v>187.58</v>
      </c>
      <c r="F9" s="5">
        <v>50</v>
      </c>
      <c r="G9" s="5">
        <v>137.58</v>
      </c>
      <c r="H9" s="5"/>
      <c r="I9" s="5">
        <f t="shared" si="1"/>
        <v>6565.3</v>
      </c>
      <c r="J9" s="5">
        <v>302</v>
      </c>
      <c r="K9" s="5">
        <v>6000</v>
      </c>
      <c r="L9" s="5">
        <f t="shared" si="0"/>
        <v>12867.3</v>
      </c>
    </row>
    <row r="10" ht="15" spans="1:12">
      <c r="A10" s="6"/>
      <c r="B10" s="5" t="s">
        <v>28</v>
      </c>
      <c r="C10" s="5">
        <v>230521018</v>
      </c>
      <c r="D10" s="5" t="s">
        <v>29</v>
      </c>
      <c r="E10" s="5">
        <v>186.92</v>
      </c>
      <c r="F10" s="5">
        <v>50</v>
      </c>
      <c r="G10" s="5">
        <v>136.92</v>
      </c>
      <c r="H10" s="5"/>
      <c r="I10" s="5">
        <f t="shared" si="1"/>
        <v>6542.2</v>
      </c>
      <c r="J10" s="5"/>
      <c r="K10" s="5">
        <v>6000</v>
      </c>
      <c r="L10" s="5">
        <f t="shared" si="0"/>
        <v>12542.2</v>
      </c>
    </row>
    <row r="11" ht="15" spans="1:12">
      <c r="A11" s="6"/>
      <c r="B11" s="5" t="s">
        <v>30</v>
      </c>
      <c r="C11" s="5">
        <v>230521001</v>
      </c>
      <c r="D11" s="5" t="s">
        <v>31</v>
      </c>
      <c r="E11" s="5">
        <v>183.55</v>
      </c>
      <c r="F11" s="5">
        <v>49.77</v>
      </c>
      <c r="G11" s="5">
        <v>133.78</v>
      </c>
      <c r="H11" s="5"/>
      <c r="I11" s="5">
        <f t="shared" si="1"/>
        <v>6424.25</v>
      </c>
      <c r="J11" s="5"/>
      <c r="K11" s="5">
        <v>6000</v>
      </c>
      <c r="L11" s="5">
        <f t="shared" si="0"/>
        <v>12424.25</v>
      </c>
    </row>
    <row r="12" ht="15" spans="1:12">
      <c r="A12" s="6"/>
      <c r="B12" s="5" t="s">
        <v>32</v>
      </c>
      <c r="C12" s="5">
        <v>230521048</v>
      </c>
      <c r="D12" s="5" t="s">
        <v>33</v>
      </c>
      <c r="E12" s="5">
        <v>183.43</v>
      </c>
      <c r="F12" s="5">
        <v>50</v>
      </c>
      <c r="G12" s="5">
        <v>133.43</v>
      </c>
      <c r="H12" s="5"/>
      <c r="I12" s="5">
        <f t="shared" si="1"/>
        <v>6420.05</v>
      </c>
      <c r="J12" s="5"/>
      <c r="K12" s="5">
        <v>6000</v>
      </c>
      <c r="L12" s="5">
        <f t="shared" si="0"/>
        <v>12420.05</v>
      </c>
    </row>
    <row r="13" ht="15" spans="1:12">
      <c r="A13" s="6"/>
      <c r="B13" s="5" t="s">
        <v>34</v>
      </c>
      <c r="C13" s="5">
        <v>230521040</v>
      </c>
      <c r="D13" s="5" t="s">
        <v>35</v>
      </c>
      <c r="E13" s="5">
        <v>183.14</v>
      </c>
      <c r="F13" s="5">
        <v>50</v>
      </c>
      <c r="G13" s="5">
        <v>133.14</v>
      </c>
      <c r="H13" s="5"/>
      <c r="I13" s="5">
        <f t="shared" si="1"/>
        <v>6409.9</v>
      </c>
      <c r="J13" s="5"/>
      <c r="K13" s="5">
        <v>6000</v>
      </c>
      <c r="L13" s="5">
        <f t="shared" si="0"/>
        <v>12409.9</v>
      </c>
    </row>
    <row r="14" ht="15" spans="1:12">
      <c r="A14" s="6"/>
      <c r="B14" s="5" t="s">
        <v>36</v>
      </c>
      <c r="C14" s="5">
        <v>230521002</v>
      </c>
      <c r="D14" s="5" t="s">
        <v>37</v>
      </c>
      <c r="E14" s="5">
        <v>182.06</v>
      </c>
      <c r="F14" s="5">
        <v>50</v>
      </c>
      <c r="G14" s="5">
        <v>132.06</v>
      </c>
      <c r="H14" s="5">
        <v>1000</v>
      </c>
      <c r="I14" s="5">
        <f t="shared" si="1"/>
        <v>6372.1</v>
      </c>
      <c r="J14" s="5"/>
      <c r="K14" s="5">
        <v>6000</v>
      </c>
      <c r="L14" s="5">
        <f t="shared" si="0"/>
        <v>13372.1</v>
      </c>
    </row>
    <row r="15" ht="15" spans="1:12">
      <c r="A15" s="6"/>
      <c r="B15" s="5" t="s">
        <v>38</v>
      </c>
      <c r="C15" s="5">
        <v>230521120</v>
      </c>
      <c r="D15" s="5" t="s">
        <v>39</v>
      </c>
      <c r="E15" s="5">
        <v>181.84</v>
      </c>
      <c r="F15" s="5">
        <v>50</v>
      </c>
      <c r="G15" s="5">
        <v>131.84</v>
      </c>
      <c r="H15" s="5"/>
      <c r="I15" s="5">
        <f t="shared" si="1"/>
        <v>6364.4</v>
      </c>
      <c r="J15" s="5"/>
      <c r="K15" s="5">
        <v>6000</v>
      </c>
      <c r="L15" s="5">
        <f t="shared" si="0"/>
        <v>12364.4</v>
      </c>
    </row>
    <row r="16" ht="15" spans="1:12">
      <c r="A16" s="6"/>
      <c r="B16" s="5" t="s">
        <v>40</v>
      </c>
      <c r="C16" s="5">
        <v>230521135</v>
      </c>
      <c r="D16" s="5" t="s">
        <v>41</v>
      </c>
      <c r="E16" s="5">
        <v>181.64</v>
      </c>
      <c r="F16" s="5">
        <v>49.47</v>
      </c>
      <c r="G16" s="5">
        <v>132.17</v>
      </c>
      <c r="H16" s="5"/>
      <c r="I16" s="5">
        <f t="shared" si="1"/>
        <v>6357.4</v>
      </c>
      <c r="J16" s="5"/>
      <c r="K16" s="5">
        <v>6000</v>
      </c>
      <c r="L16" s="5">
        <f t="shared" si="0"/>
        <v>12357.4</v>
      </c>
    </row>
    <row r="17" ht="15" spans="1:12">
      <c r="A17" s="6"/>
      <c r="B17" s="5" t="s">
        <v>42</v>
      </c>
      <c r="C17" s="5">
        <v>230521136</v>
      </c>
      <c r="D17" s="5" t="s">
        <v>43</v>
      </c>
      <c r="E17" s="5">
        <v>181.34</v>
      </c>
      <c r="F17" s="5">
        <v>49.17</v>
      </c>
      <c r="G17" s="5">
        <v>132.17</v>
      </c>
      <c r="H17" s="5"/>
      <c r="I17" s="5">
        <f t="shared" si="1"/>
        <v>6346.9</v>
      </c>
      <c r="J17" s="5"/>
      <c r="K17" s="5">
        <v>6000</v>
      </c>
      <c r="L17" s="5">
        <f t="shared" si="0"/>
        <v>12346.9</v>
      </c>
    </row>
    <row r="18" ht="15" spans="1:12">
      <c r="A18" s="6"/>
      <c r="B18" s="5" t="s">
        <v>44</v>
      </c>
      <c r="C18" s="5">
        <v>230521025</v>
      </c>
      <c r="D18" s="5" t="s">
        <v>45</v>
      </c>
      <c r="E18" s="5">
        <v>180.97</v>
      </c>
      <c r="F18" s="5">
        <v>49.43</v>
      </c>
      <c r="G18" s="5">
        <v>131.54</v>
      </c>
      <c r="H18" s="5"/>
      <c r="I18" s="5">
        <f t="shared" si="1"/>
        <v>6333.95</v>
      </c>
      <c r="J18" s="5"/>
      <c r="K18" s="5">
        <v>6000</v>
      </c>
      <c r="L18" s="5">
        <f t="shared" si="0"/>
        <v>12333.95</v>
      </c>
    </row>
    <row r="19" ht="15" spans="1:12">
      <c r="A19" s="6"/>
      <c r="B19" s="5" t="s">
        <v>46</v>
      </c>
      <c r="C19" s="5">
        <v>230521104</v>
      </c>
      <c r="D19" s="5" t="s">
        <v>47</v>
      </c>
      <c r="E19" s="5">
        <v>180.57</v>
      </c>
      <c r="F19" s="5">
        <v>50</v>
      </c>
      <c r="G19" s="5">
        <v>130.57</v>
      </c>
      <c r="H19" s="5"/>
      <c r="I19" s="5">
        <f t="shared" si="1"/>
        <v>6319.95</v>
      </c>
      <c r="J19" s="5"/>
      <c r="K19" s="5">
        <v>6000</v>
      </c>
      <c r="L19" s="5">
        <f t="shared" si="0"/>
        <v>12319.95</v>
      </c>
    </row>
    <row r="20" ht="15" spans="1:12">
      <c r="A20" s="7"/>
      <c r="B20" s="5" t="s">
        <v>48</v>
      </c>
      <c r="C20" s="5">
        <v>230521024</v>
      </c>
      <c r="D20" s="5" t="s">
        <v>49</v>
      </c>
      <c r="E20" s="5">
        <v>180.34</v>
      </c>
      <c r="F20" s="5">
        <v>49.04</v>
      </c>
      <c r="G20" s="5">
        <v>131.3</v>
      </c>
      <c r="H20" s="5"/>
      <c r="I20" s="5">
        <f t="shared" si="1"/>
        <v>6311.9</v>
      </c>
      <c r="J20" s="5"/>
      <c r="K20" s="5">
        <v>6000</v>
      </c>
      <c r="L20" s="5">
        <f t="shared" si="0"/>
        <v>12311.9</v>
      </c>
    </row>
    <row r="21" ht="15" spans="1:12">
      <c r="A21" s="4" t="s">
        <v>50</v>
      </c>
      <c r="B21" s="5" t="s">
        <v>51</v>
      </c>
      <c r="C21" s="5">
        <v>230521041</v>
      </c>
      <c r="D21" s="5" t="s">
        <v>52</v>
      </c>
      <c r="E21" s="5">
        <v>176.72</v>
      </c>
      <c r="F21" s="5">
        <v>50</v>
      </c>
      <c r="G21" s="5">
        <v>126.72</v>
      </c>
      <c r="H21" s="5"/>
      <c r="I21" s="5">
        <f t="shared" si="1"/>
        <v>6185.2</v>
      </c>
      <c r="J21" s="5">
        <v>302</v>
      </c>
      <c r="K21" s="5">
        <v>3000</v>
      </c>
      <c r="L21" s="5">
        <f t="shared" si="0"/>
        <v>9487.2</v>
      </c>
    </row>
    <row r="22" ht="15" spans="1:12">
      <c r="A22" s="6"/>
      <c r="B22" s="5" t="s">
        <v>53</v>
      </c>
      <c r="C22" s="5">
        <v>230521140</v>
      </c>
      <c r="D22" s="5" t="s">
        <v>54</v>
      </c>
      <c r="E22" s="5">
        <v>176.42</v>
      </c>
      <c r="F22" s="5">
        <v>50</v>
      </c>
      <c r="G22" s="5">
        <v>126.42</v>
      </c>
      <c r="H22" s="5"/>
      <c r="I22" s="5">
        <f t="shared" si="1"/>
        <v>6174.7</v>
      </c>
      <c r="J22" s="5"/>
      <c r="K22" s="5">
        <v>3000</v>
      </c>
      <c r="L22" s="5">
        <f t="shared" si="0"/>
        <v>9174.7</v>
      </c>
    </row>
    <row r="23" ht="15" spans="1:12">
      <c r="A23" s="6"/>
      <c r="B23" s="5" t="s">
        <v>55</v>
      </c>
      <c r="C23" s="5">
        <v>230521112</v>
      </c>
      <c r="D23" s="5" t="s">
        <v>56</v>
      </c>
      <c r="E23" s="5">
        <v>175.94</v>
      </c>
      <c r="F23" s="5">
        <v>50</v>
      </c>
      <c r="G23" s="5">
        <v>125.94</v>
      </c>
      <c r="H23" s="5"/>
      <c r="I23" s="5">
        <f t="shared" si="1"/>
        <v>6157.9</v>
      </c>
      <c r="J23" s="5"/>
      <c r="K23" s="5">
        <v>3000</v>
      </c>
      <c r="L23" s="5">
        <f t="shared" si="0"/>
        <v>9157.9</v>
      </c>
    </row>
    <row r="24" ht="15" spans="1:12">
      <c r="A24" s="6"/>
      <c r="B24" s="5" t="s">
        <v>57</v>
      </c>
      <c r="C24" s="5">
        <v>230521115</v>
      </c>
      <c r="D24" s="5" t="s">
        <v>58</v>
      </c>
      <c r="E24" s="5">
        <v>174.54</v>
      </c>
      <c r="F24" s="5">
        <v>50</v>
      </c>
      <c r="G24" s="5">
        <v>124.54</v>
      </c>
      <c r="H24" s="5"/>
      <c r="I24" s="5">
        <f t="shared" si="1"/>
        <v>6108.9</v>
      </c>
      <c r="J24" s="5"/>
      <c r="K24" s="5">
        <v>3000</v>
      </c>
      <c r="L24" s="5">
        <f t="shared" si="0"/>
        <v>9108.9</v>
      </c>
    </row>
    <row r="25" ht="15" spans="1:12">
      <c r="A25" s="6"/>
      <c r="B25" s="5" t="s">
        <v>59</v>
      </c>
      <c r="C25" s="5">
        <v>230521137</v>
      </c>
      <c r="D25" s="5" t="s">
        <v>60</v>
      </c>
      <c r="E25" s="5">
        <v>173.93</v>
      </c>
      <c r="F25" s="5">
        <v>50</v>
      </c>
      <c r="G25" s="5">
        <v>123.93</v>
      </c>
      <c r="H25" s="5"/>
      <c r="I25" s="5">
        <f t="shared" si="1"/>
        <v>6087.55</v>
      </c>
      <c r="J25" s="5"/>
      <c r="K25" s="5">
        <v>3000</v>
      </c>
      <c r="L25" s="5">
        <f t="shared" si="0"/>
        <v>9087.55</v>
      </c>
    </row>
    <row r="26" ht="15" spans="1:12">
      <c r="A26" s="6"/>
      <c r="B26" s="5" t="s">
        <v>61</v>
      </c>
      <c r="C26" s="5">
        <v>230521108</v>
      </c>
      <c r="D26" s="5" t="s">
        <v>62</v>
      </c>
      <c r="E26" s="5">
        <v>172.9</v>
      </c>
      <c r="F26" s="5">
        <v>50</v>
      </c>
      <c r="G26" s="5">
        <v>122.9</v>
      </c>
      <c r="H26" s="5"/>
      <c r="I26" s="5">
        <f t="shared" si="1"/>
        <v>6051.5</v>
      </c>
      <c r="J26" s="5"/>
      <c r="K26" s="5">
        <v>3000</v>
      </c>
      <c r="L26" s="5">
        <f t="shared" si="0"/>
        <v>9051.5</v>
      </c>
    </row>
    <row r="27" ht="15" spans="1:12">
      <c r="A27" s="6"/>
      <c r="B27" s="5" t="s">
        <v>63</v>
      </c>
      <c r="C27" s="5">
        <v>230521076</v>
      </c>
      <c r="D27" s="5" t="s">
        <v>64</v>
      </c>
      <c r="E27" s="5">
        <v>172.69</v>
      </c>
      <c r="F27" s="5">
        <v>47.86</v>
      </c>
      <c r="G27" s="5">
        <v>124.83</v>
      </c>
      <c r="H27" s="5"/>
      <c r="I27" s="5">
        <f t="shared" si="1"/>
        <v>6044.15</v>
      </c>
      <c r="J27" s="5"/>
      <c r="K27" s="5">
        <v>3000</v>
      </c>
      <c r="L27" s="5">
        <f t="shared" si="0"/>
        <v>9044.15</v>
      </c>
    </row>
    <row r="28" ht="15" spans="1:12">
      <c r="A28" s="6"/>
      <c r="B28" s="5" t="s">
        <v>65</v>
      </c>
      <c r="C28" s="5">
        <v>230521039</v>
      </c>
      <c r="D28" s="5" t="s">
        <v>66</v>
      </c>
      <c r="E28" s="5">
        <v>172.57</v>
      </c>
      <c r="F28" s="5">
        <v>49.8</v>
      </c>
      <c r="G28" s="5">
        <v>122.77</v>
      </c>
      <c r="H28" s="5"/>
      <c r="I28" s="5">
        <f t="shared" si="1"/>
        <v>6039.95</v>
      </c>
      <c r="J28" s="5"/>
      <c r="K28" s="5">
        <v>3000</v>
      </c>
      <c r="L28" s="5">
        <f t="shared" si="0"/>
        <v>9039.95</v>
      </c>
    </row>
    <row r="29" ht="15" spans="1:12">
      <c r="A29" s="6"/>
      <c r="B29" s="5" t="s">
        <v>67</v>
      </c>
      <c r="C29" s="5">
        <v>230521004</v>
      </c>
      <c r="D29" s="5" t="s">
        <v>68</v>
      </c>
      <c r="E29" s="5">
        <v>171.36</v>
      </c>
      <c r="F29" s="5">
        <v>50</v>
      </c>
      <c r="G29" s="5">
        <v>121.36</v>
      </c>
      <c r="H29" s="5">
        <v>1000</v>
      </c>
      <c r="I29" s="5">
        <f t="shared" si="1"/>
        <v>5997.6</v>
      </c>
      <c r="J29" s="5">
        <v>302</v>
      </c>
      <c r="K29" s="5">
        <v>3000</v>
      </c>
      <c r="L29" s="5">
        <f t="shared" si="0"/>
        <v>10299.6</v>
      </c>
    </row>
    <row r="30" ht="15" spans="1:12">
      <c r="A30" s="6"/>
      <c r="B30" s="5" t="s">
        <v>69</v>
      </c>
      <c r="C30" s="5">
        <v>230521116</v>
      </c>
      <c r="D30" s="5" t="s">
        <v>70</v>
      </c>
      <c r="E30" s="5">
        <v>168.6</v>
      </c>
      <c r="F30" s="5">
        <v>50</v>
      </c>
      <c r="G30" s="5">
        <v>118.6</v>
      </c>
      <c r="H30" s="5"/>
      <c r="I30" s="5">
        <f t="shared" si="1"/>
        <v>5901</v>
      </c>
      <c r="J30" s="5"/>
      <c r="K30" s="5">
        <v>3000</v>
      </c>
      <c r="L30" s="5">
        <f t="shared" si="0"/>
        <v>8901</v>
      </c>
    </row>
    <row r="31" ht="15" spans="1:12">
      <c r="A31" s="6"/>
      <c r="B31" s="5" t="s">
        <v>71</v>
      </c>
      <c r="C31" s="5">
        <v>230521017</v>
      </c>
      <c r="D31" s="5" t="s">
        <v>72</v>
      </c>
      <c r="E31" s="5">
        <v>167.69</v>
      </c>
      <c r="F31" s="5">
        <v>50</v>
      </c>
      <c r="G31" s="5">
        <v>117.69</v>
      </c>
      <c r="H31" s="5"/>
      <c r="I31" s="5">
        <f t="shared" si="1"/>
        <v>5869.15</v>
      </c>
      <c r="J31" s="5"/>
      <c r="K31" s="5">
        <v>3000</v>
      </c>
      <c r="L31" s="5">
        <f t="shared" si="0"/>
        <v>8869.15</v>
      </c>
    </row>
    <row r="32" ht="15" spans="1:12">
      <c r="A32" s="6"/>
      <c r="B32" s="5" t="s">
        <v>73</v>
      </c>
      <c r="C32" s="5">
        <v>230521138</v>
      </c>
      <c r="D32" s="5" t="s">
        <v>74</v>
      </c>
      <c r="E32" s="5">
        <v>166.27</v>
      </c>
      <c r="F32" s="5">
        <v>50</v>
      </c>
      <c r="G32" s="5">
        <v>116.27</v>
      </c>
      <c r="H32" s="5"/>
      <c r="I32" s="5">
        <f t="shared" si="1"/>
        <v>5819.45</v>
      </c>
      <c r="J32" s="5"/>
      <c r="K32" s="5">
        <v>3000</v>
      </c>
      <c r="L32" s="5">
        <f t="shared" si="0"/>
        <v>8819.45</v>
      </c>
    </row>
    <row r="33" ht="15" spans="1:12">
      <c r="A33" s="6"/>
      <c r="B33" s="5" t="s">
        <v>75</v>
      </c>
      <c r="C33" s="5">
        <v>230521074</v>
      </c>
      <c r="D33" s="5" t="s">
        <v>76</v>
      </c>
      <c r="E33" s="5">
        <v>162.1</v>
      </c>
      <c r="F33" s="5">
        <v>50</v>
      </c>
      <c r="G33" s="5">
        <v>112.1</v>
      </c>
      <c r="H33" s="5"/>
      <c r="I33" s="5">
        <f t="shared" si="1"/>
        <v>5673.5</v>
      </c>
      <c r="J33" s="5"/>
      <c r="K33" s="5">
        <v>3000</v>
      </c>
      <c r="L33" s="5">
        <f t="shared" si="0"/>
        <v>8673.5</v>
      </c>
    </row>
    <row r="34" ht="15" spans="1:12">
      <c r="A34" s="6"/>
      <c r="B34" s="5" t="s">
        <v>77</v>
      </c>
      <c r="C34" s="5">
        <v>230521030</v>
      </c>
      <c r="D34" s="5" t="s">
        <v>78</v>
      </c>
      <c r="E34" s="5">
        <v>161.08</v>
      </c>
      <c r="F34" s="5">
        <v>50</v>
      </c>
      <c r="G34" s="5">
        <v>111.08</v>
      </c>
      <c r="H34" s="5"/>
      <c r="I34" s="5">
        <f t="shared" si="1"/>
        <v>5637.8</v>
      </c>
      <c r="J34" s="5">
        <v>302</v>
      </c>
      <c r="K34" s="5">
        <v>3000</v>
      </c>
      <c r="L34" s="5">
        <f t="shared" si="0"/>
        <v>8939.8</v>
      </c>
    </row>
    <row r="35" ht="15" spans="1:12">
      <c r="A35" s="6"/>
      <c r="B35" s="5" t="s">
        <v>79</v>
      </c>
      <c r="C35" s="5">
        <v>230521131</v>
      </c>
      <c r="D35" s="5" t="s">
        <v>80</v>
      </c>
      <c r="E35" s="5">
        <v>158.04</v>
      </c>
      <c r="F35" s="5">
        <v>47.61</v>
      </c>
      <c r="G35" s="5">
        <v>110.43</v>
      </c>
      <c r="H35" s="5"/>
      <c r="I35" s="5">
        <f t="shared" si="1"/>
        <v>5531.4</v>
      </c>
      <c r="J35" s="5"/>
      <c r="K35" s="5">
        <v>3000</v>
      </c>
      <c r="L35" s="5">
        <f t="shared" si="0"/>
        <v>8531.4</v>
      </c>
    </row>
    <row r="36" ht="15" spans="1:12">
      <c r="A36" s="6"/>
      <c r="B36" s="5" t="s">
        <v>81</v>
      </c>
      <c r="C36" s="5">
        <v>230521095</v>
      </c>
      <c r="D36" s="5" t="s">
        <v>82</v>
      </c>
      <c r="E36" s="5">
        <v>154.29</v>
      </c>
      <c r="F36" s="5">
        <v>42.52</v>
      </c>
      <c r="G36" s="5">
        <v>111.77</v>
      </c>
      <c r="H36" s="5"/>
      <c r="I36" s="5">
        <f t="shared" si="1"/>
        <v>5400.15</v>
      </c>
      <c r="J36" s="5"/>
      <c r="K36" s="5">
        <v>3000</v>
      </c>
      <c r="L36" s="5">
        <f t="shared" si="0"/>
        <v>8400.15</v>
      </c>
    </row>
    <row r="37" ht="15" spans="1:12">
      <c r="A37" s="6"/>
      <c r="B37" s="5" t="s">
        <v>83</v>
      </c>
      <c r="C37" s="5">
        <v>230521047</v>
      </c>
      <c r="D37" s="5" t="s">
        <v>84</v>
      </c>
      <c r="E37" s="5">
        <v>153.44</v>
      </c>
      <c r="F37" s="5">
        <v>43.78</v>
      </c>
      <c r="G37" s="5">
        <v>109.66</v>
      </c>
      <c r="H37" s="5"/>
      <c r="I37" s="5">
        <f t="shared" si="1"/>
        <v>5370.4</v>
      </c>
      <c r="J37" s="5"/>
      <c r="K37" s="5">
        <v>3000</v>
      </c>
      <c r="L37" s="5">
        <f t="shared" si="0"/>
        <v>8370.4</v>
      </c>
    </row>
    <row r="38" ht="15" spans="1:12">
      <c r="A38" s="7"/>
      <c r="B38" s="5" t="s">
        <v>85</v>
      </c>
      <c r="C38" s="5">
        <v>230521096</v>
      </c>
      <c r="D38" s="5" t="s">
        <v>86</v>
      </c>
      <c r="E38" s="5">
        <v>151.11</v>
      </c>
      <c r="F38" s="5">
        <v>45.53</v>
      </c>
      <c r="G38" s="5">
        <v>105.58</v>
      </c>
      <c r="H38" s="5"/>
      <c r="I38" s="5">
        <f t="shared" si="1"/>
        <v>5288.85</v>
      </c>
      <c r="J38" s="5"/>
      <c r="K38" s="5">
        <v>3000</v>
      </c>
      <c r="L38" s="5">
        <f t="shared" si="0"/>
        <v>8288.85</v>
      </c>
    </row>
    <row r="39" ht="15" spans="1:12">
      <c r="A39" s="4" t="s">
        <v>87</v>
      </c>
      <c r="B39" s="5" t="s">
        <v>88</v>
      </c>
      <c r="C39" s="5">
        <v>230521038</v>
      </c>
      <c r="D39" s="5" t="s">
        <v>89</v>
      </c>
      <c r="E39" s="5">
        <v>148.03</v>
      </c>
      <c r="F39" s="5">
        <v>43.34</v>
      </c>
      <c r="G39" s="5">
        <v>104.69</v>
      </c>
      <c r="H39" s="5"/>
      <c r="I39" s="5">
        <f t="shared" si="1"/>
        <v>5181.05</v>
      </c>
      <c r="J39" s="5"/>
      <c r="K39" s="5">
        <v>1000</v>
      </c>
      <c r="L39" s="5">
        <f t="shared" si="0"/>
        <v>6181.05</v>
      </c>
    </row>
    <row r="40" ht="15" spans="1:12">
      <c r="A40" s="6"/>
      <c r="B40" s="5" t="s">
        <v>90</v>
      </c>
      <c r="C40" s="5">
        <v>230521046</v>
      </c>
      <c r="D40" s="5" t="s">
        <v>91</v>
      </c>
      <c r="E40" s="5">
        <v>145.07</v>
      </c>
      <c r="F40" s="5">
        <v>42.81</v>
      </c>
      <c r="G40" s="5">
        <v>102.26</v>
      </c>
      <c r="H40" s="5"/>
      <c r="I40" s="5">
        <f t="shared" si="1"/>
        <v>5077.45</v>
      </c>
      <c r="J40" s="5"/>
      <c r="K40" s="5">
        <v>1000</v>
      </c>
      <c r="L40" s="5">
        <f t="shared" si="0"/>
        <v>6077.45</v>
      </c>
    </row>
    <row r="41" ht="15" spans="1:12">
      <c r="A41" s="6"/>
      <c r="B41" s="5" t="s">
        <v>92</v>
      </c>
      <c r="C41" s="5">
        <v>230521009</v>
      </c>
      <c r="D41" s="5" t="s">
        <v>93</v>
      </c>
      <c r="E41" s="5">
        <v>144.53</v>
      </c>
      <c r="F41" s="5">
        <v>40</v>
      </c>
      <c r="G41" s="5">
        <v>104.53</v>
      </c>
      <c r="H41" s="5"/>
      <c r="I41" s="5">
        <f t="shared" si="1"/>
        <v>5058.55</v>
      </c>
      <c r="J41" s="5"/>
      <c r="K41" s="5">
        <v>1000</v>
      </c>
      <c r="L41" s="5">
        <f t="shared" si="0"/>
        <v>6058.55</v>
      </c>
    </row>
    <row r="42" ht="15" spans="1:12">
      <c r="A42" s="6"/>
      <c r="B42" s="5" t="s">
        <v>94</v>
      </c>
      <c r="C42" s="5">
        <v>230521007</v>
      </c>
      <c r="D42" s="5" t="s">
        <v>95</v>
      </c>
      <c r="E42" s="5">
        <v>144.22</v>
      </c>
      <c r="F42" s="5">
        <v>50</v>
      </c>
      <c r="G42" s="5">
        <v>94.22</v>
      </c>
      <c r="H42" s="5"/>
      <c r="I42" s="5">
        <f t="shared" si="1"/>
        <v>5047.7</v>
      </c>
      <c r="J42" s="5"/>
      <c r="K42" s="5">
        <v>1000</v>
      </c>
      <c r="L42" s="5">
        <f t="shared" si="0"/>
        <v>6047.7</v>
      </c>
    </row>
    <row r="43" ht="15" spans="1:12">
      <c r="A43" s="6"/>
      <c r="B43" s="5" t="s">
        <v>96</v>
      </c>
      <c r="C43" s="5">
        <v>230521129</v>
      </c>
      <c r="D43" s="5" t="s">
        <v>97</v>
      </c>
      <c r="E43" s="5">
        <v>144.16</v>
      </c>
      <c r="F43" s="5">
        <v>50</v>
      </c>
      <c r="G43" s="5">
        <v>94.16</v>
      </c>
      <c r="H43" s="5"/>
      <c r="I43" s="5">
        <f t="shared" si="1"/>
        <v>5045.6</v>
      </c>
      <c r="J43" s="5"/>
      <c r="K43" s="5">
        <v>1000</v>
      </c>
      <c r="L43" s="5">
        <f t="shared" si="0"/>
        <v>6045.6</v>
      </c>
    </row>
    <row r="44" ht="15" spans="1:12">
      <c r="A44" s="6"/>
      <c r="B44" s="5" t="s">
        <v>98</v>
      </c>
      <c r="C44" s="5">
        <v>230521016</v>
      </c>
      <c r="D44" s="5" t="s">
        <v>99</v>
      </c>
      <c r="E44" s="5">
        <v>143.28</v>
      </c>
      <c r="F44" s="5">
        <v>42.29</v>
      </c>
      <c r="G44" s="5">
        <v>100.99</v>
      </c>
      <c r="H44" s="5"/>
      <c r="I44" s="5">
        <f t="shared" si="1"/>
        <v>5014.8</v>
      </c>
      <c r="J44" s="5"/>
      <c r="K44" s="5">
        <v>1000</v>
      </c>
      <c r="L44" s="5">
        <f t="shared" si="0"/>
        <v>6014.8</v>
      </c>
    </row>
    <row r="45" ht="15" spans="1:12">
      <c r="A45" s="6"/>
      <c r="B45" s="5" t="s">
        <v>100</v>
      </c>
      <c r="C45" s="5">
        <v>230521117</v>
      </c>
      <c r="D45" s="5" t="s">
        <v>101</v>
      </c>
      <c r="E45" s="5">
        <v>143.23</v>
      </c>
      <c r="F45" s="5">
        <v>50</v>
      </c>
      <c r="G45" s="5">
        <v>93.23</v>
      </c>
      <c r="H45" s="5"/>
      <c r="I45" s="5">
        <f t="shared" ref="I45:I67" si="2">E45*35</f>
        <v>5013.05</v>
      </c>
      <c r="J45" s="5"/>
      <c r="K45" s="5">
        <v>1000</v>
      </c>
      <c r="L45" s="5">
        <f t="shared" si="0"/>
        <v>6013.05</v>
      </c>
    </row>
    <row r="46" ht="15" spans="1:12">
      <c r="A46" s="6"/>
      <c r="B46" s="5" t="s">
        <v>102</v>
      </c>
      <c r="C46" s="5">
        <v>230521132</v>
      </c>
      <c r="D46" s="5" t="s">
        <v>103</v>
      </c>
      <c r="E46" s="5">
        <v>142.83</v>
      </c>
      <c r="F46" s="5">
        <v>40.3</v>
      </c>
      <c r="G46" s="5">
        <v>102.53</v>
      </c>
      <c r="H46" s="5"/>
      <c r="I46" s="5">
        <f t="shared" si="2"/>
        <v>4999.05</v>
      </c>
      <c r="J46" s="5"/>
      <c r="K46" s="5">
        <v>1000</v>
      </c>
      <c r="L46" s="5">
        <f t="shared" si="0"/>
        <v>5999.05</v>
      </c>
    </row>
    <row r="47" ht="15" spans="1:12">
      <c r="A47" s="6"/>
      <c r="B47" s="5" t="s">
        <v>104</v>
      </c>
      <c r="C47" s="5">
        <v>230521111</v>
      </c>
      <c r="D47" s="5" t="s">
        <v>105</v>
      </c>
      <c r="E47" s="5">
        <v>142.11</v>
      </c>
      <c r="F47" s="5">
        <v>43.52</v>
      </c>
      <c r="G47" s="5">
        <v>98.59</v>
      </c>
      <c r="H47" s="5"/>
      <c r="I47" s="5">
        <f t="shared" si="2"/>
        <v>4973.85</v>
      </c>
      <c r="J47" s="5"/>
      <c r="K47" s="5">
        <v>1000</v>
      </c>
      <c r="L47" s="5">
        <f t="shared" si="0"/>
        <v>5973.85</v>
      </c>
    </row>
    <row r="48" ht="15" spans="1:12">
      <c r="A48" s="6"/>
      <c r="B48" s="5" t="s">
        <v>106</v>
      </c>
      <c r="C48" s="5">
        <v>230521089</v>
      </c>
      <c r="D48" s="5" t="s">
        <v>107</v>
      </c>
      <c r="E48" s="5">
        <v>141.57</v>
      </c>
      <c r="F48" s="5">
        <v>47.25</v>
      </c>
      <c r="G48" s="5">
        <v>94.32</v>
      </c>
      <c r="H48" s="5"/>
      <c r="I48" s="5">
        <f t="shared" si="2"/>
        <v>4954.95</v>
      </c>
      <c r="J48" s="5"/>
      <c r="K48" s="5">
        <v>1000</v>
      </c>
      <c r="L48" s="5">
        <f t="shared" si="0"/>
        <v>5954.95</v>
      </c>
    </row>
    <row r="49" ht="15" spans="1:12">
      <c r="A49" s="6"/>
      <c r="B49" s="5" t="s">
        <v>108</v>
      </c>
      <c r="C49" s="5">
        <v>230521069</v>
      </c>
      <c r="D49" s="5" t="s">
        <v>109</v>
      </c>
      <c r="E49" s="5">
        <f>F49+G49</f>
        <v>141.49</v>
      </c>
      <c r="F49" s="5">
        <v>50</v>
      </c>
      <c r="G49" s="5">
        <v>91.49</v>
      </c>
      <c r="H49" s="5"/>
      <c r="I49" s="5">
        <f t="shared" si="2"/>
        <v>4952.15</v>
      </c>
      <c r="J49" s="5"/>
      <c r="K49" s="5">
        <v>1000</v>
      </c>
      <c r="L49" s="5">
        <f t="shared" si="0"/>
        <v>5952.15</v>
      </c>
    </row>
    <row r="50" ht="15" spans="1:12">
      <c r="A50" s="6"/>
      <c r="B50" s="5" t="s">
        <v>110</v>
      </c>
      <c r="C50" s="5">
        <v>230521072</v>
      </c>
      <c r="D50" s="5" t="s">
        <v>111</v>
      </c>
      <c r="E50" s="5">
        <v>137.86</v>
      </c>
      <c r="F50" s="5">
        <v>40.35</v>
      </c>
      <c r="G50" s="5">
        <v>97.51</v>
      </c>
      <c r="H50" s="5"/>
      <c r="I50" s="5">
        <f t="shared" si="2"/>
        <v>4825.1</v>
      </c>
      <c r="J50" s="5"/>
      <c r="K50" s="5">
        <v>1000</v>
      </c>
      <c r="L50" s="5">
        <f t="shared" si="0"/>
        <v>5825.1</v>
      </c>
    </row>
    <row r="51" ht="15" spans="1:12">
      <c r="A51" s="6"/>
      <c r="B51" s="5" t="s">
        <v>112</v>
      </c>
      <c r="C51" s="5">
        <v>230521098</v>
      </c>
      <c r="D51" s="5" t="s">
        <v>113</v>
      </c>
      <c r="E51" s="5">
        <v>136.45</v>
      </c>
      <c r="F51" s="5">
        <v>42.58</v>
      </c>
      <c r="G51" s="5">
        <v>93.87</v>
      </c>
      <c r="H51" s="5"/>
      <c r="I51" s="5">
        <f t="shared" si="2"/>
        <v>4775.75</v>
      </c>
      <c r="J51" s="5"/>
      <c r="K51" s="5">
        <v>1000</v>
      </c>
      <c r="L51" s="5">
        <f t="shared" si="0"/>
        <v>5775.75</v>
      </c>
    </row>
    <row r="52" ht="15" spans="1:12">
      <c r="A52" s="6"/>
      <c r="B52" s="5" t="s">
        <v>114</v>
      </c>
      <c r="C52" s="5">
        <v>230521145</v>
      </c>
      <c r="D52" s="5" t="s">
        <v>115</v>
      </c>
      <c r="E52" s="5">
        <v>132.03</v>
      </c>
      <c r="F52" s="5">
        <v>50</v>
      </c>
      <c r="G52" s="5">
        <v>82.03</v>
      </c>
      <c r="H52" s="5"/>
      <c r="I52" s="5">
        <f t="shared" si="2"/>
        <v>4621.05</v>
      </c>
      <c r="J52" s="5"/>
      <c r="K52" s="5">
        <v>1000</v>
      </c>
      <c r="L52" s="5">
        <f t="shared" si="0"/>
        <v>5621.05</v>
      </c>
    </row>
    <row r="53" ht="15" spans="1:12">
      <c r="A53" s="6"/>
      <c r="B53" s="5" t="s">
        <v>116</v>
      </c>
      <c r="C53" s="5">
        <v>230521144</v>
      </c>
      <c r="D53" s="5" t="s">
        <v>117</v>
      </c>
      <c r="E53" s="5">
        <v>131.1</v>
      </c>
      <c r="F53" s="5">
        <v>47.96</v>
      </c>
      <c r="G53" s="5">
        <v>83.14</v>
      </c>
      <c r="H53" s="5"/>
      <c r="I53" s="5">
        <f t="shared" si="2"/>
        <v>4588.5</v>
      </c>
      <c r="J53" s="5"/>
      <c r="K53" s="5">
        <v>1000</v>
      </c>
      <c r="L53" s="5">
        <f t="shared" si="0"/>
        <v>5588.5</v>
      </c>
    </row>
    <row r="54" ht="15" spans="1:12">
      <c r="A54" s="6"/>
      <c r="B54" s="5" t="s">
        <v>118</v>
      </c>
      <c r="C54" s="5">
        <v>230521146</v>
      </c>
      <c r="D54" s="5" t="s">
        <v>119</v>
      </c>
      <c r="E54" s="5">
        <v>130.08</v>
      </c>
      <c r="F54" s="5">
        <v>40</v>
      </c>
      <c r="G54" s="5">
        <v>90.08</v>
      </c>
      <c r="H54" s="5"/>
      <c r="I54" s="5">
        <f t="shared" si="2"/>
        <v>4552.8</v>
      </c>
      <c r="J54" s="5"/>
      <c r="K54" s="5">
        <v>1000</v>
      </c>
      <c r="L54" s="5">
        <f t="shared" si="0"/>
        <v>5552.8</v>
      </c>
    </row>
    <row r="55" ht="15" spans="1:12">
      <c r="A55" s="6"/>
      <c r="B55" s="5" t="s">
        <v>120</v>
      </c>
      <c r="C55" s="5">
        <v>230521114</v>
      </c>
      <c r="D55" s="5" t="s">
        <v>121</v>
      </c>
      <c r="E55" s="5">
        <v>128.25</v>
      </c>
      <c r="F55" s="5">
        <v>50</v>
      </c>
      <c r="G55" s="5">
        <v>78.25</v>
      </c>
      <c r="H55" s="5"/>
      <c r="I55" s="5">
        <f t="shared" si="2"/>
        <v>4488.75</v>
      </c>
      <c r="J55" s="5"/>
      <c r="K55" s="5">
        <v>1000</v>
      </c>
      <c r="L55" s="5">
        <f t="shared" si="0"/>
        <v>5488.75</v>
      </c>
    </row>
    <row r="56" ht="15" spans="1:12">
      <c r="A56" s="6"/>
      <c r="B56" s="5" t="s">
        <v>122</v>
      </c>
      <c r="C56" s="5">
        <v>230521023</v>
      </c>
      <c r="D56" s="5" t="s">
        <v>123</v>
      </c>
      <c r="E56" s="5">
        <v>127.29</v>
      </c>
      <c r="F56" s="5">
        <v>50</v>
      </c>
      <c r="G56" s="5">
        <v>77.29</v>
      </c>
      <c r="H56" s="5"/>
      <c r="I56" s="5">
        <f t="shared" si="2"/>
        <v>4455.15</v>
      </c>
      <c r="J56" s="5"/>
      <c r="K56" s="5">
        <v>1000</v>
      </c>
      <c r="L56" s="5">
        <f t="shared" si="0"/>
        <v>5455.15</v>
      </c>
    </row>
    <row r="57" ht="15" spans="1:12">
      <c r="A57" s="6"/>
      <c r="B57" s="5" t="s">
        <v>124</v>
      </c>
      <c r="C57" s="5">
        <v>230521011</v>
      </c>
      <c r="D57" s="5" t="s">
        <v>125</v>
      </c>
      <c r="E57" s="5">
        <v>126.86</v>
      </c>
      <c r="F57" s="5">
        <v>40.1</v>
      </c>
      <c r="G57" s="5">
        <v>86.76</v>
      </c>
      <c r="H57" s="5"/>
      <c r="I57" s="5">
        <f t="shared" si="2"/>
        <v>4440.1</v>
      </c>
      <c r="J57" s="5"/>
      <c r="K57" s="5">
        <v>1000</v>
      </c>
      <c r="L57" s="5">
        <f t="shared" si="0"/>
        <v>5440.1</v>
      </c>
    </row>
    <row r="58" ht="15" spans="1:12">
      <c r="A58" s="6"/>
      <c r="B58" s="5" t="s">
        <v>126</v>
      </c>
      <c r="C58" s="5">
        <v>230521073</v>
      </c>
      <c r="D58" s="5" t="s">
        <v>127</v>
      </c>
      <c r="E58" s="5">
        <v>126.12</v>
      </c>
      <c r="F58" s="5">
        <v>45.3</v>
      </c>
      <c r="G58" s="5">
        <v>80.82</v>
      </c>
      <c r="H58" s="5"/>
      <c r="I58" s="5">
        <f t="shared" si="2"/>
        <v>4414.2</v>
      </c>
      <c r="J58" s="5"/>
      <c r="K58" s="5">
        <v>1000</v>
      </c>
      <c r="L58" s="5">
        <f t="shared" si="0"/>
        <v>5414.2</v>
      </c>
    </row>
    <row r="59" ht="15" spans="1:12">
      <c r="A59" s="6"/>
      <c r="B59" s="5" t="s">
        <v>128</v>
      </c>
      <c r="C59" s="5">
        <v>230521106</v>
      </c>
      <c r="D59" s="5" t="s">
        <v>129</v>
      </c>
      <c r="E59" s="5">
        <v>126.1</v>
      </c>
      <c r="F59" s="5">
        <v>40</v>
      </c>
      <c r="G59" s="5">
        <v>86.1</v>
      </c>
      <c r="H59" s="5"/>
      <c r="I59" s="5">
        <f t="shared" si="2"/>
        <v>4413.5</v>
      </c>
      <c r="J59" s="5"/>
      <c r="K59" s="5">
        <v>1000</v>
      </c>
      <c r="L59" s="5">
        <f t="shared" si="0"/>
        <v>5413.5</v>
      </c>
    </row>
    <row r="60" ht="15" spans="1:12">
      <c r="A60" s="6"/>
      <c r="B60" s="5" t="s">
        <v>130</v>
      </c>
      <c r="C60" s="5">
        <v>230521013</v>
      </c>
      <c r="D60" s="5" t="s">
        <v>131</v>
      </c>
      <c r="E60" s="5">
        <v>123.16</v>
      </c>
      <c r="F60" s="5">
        <v>50</v>
      </c>
      <c r="G60" s="5">
        <v>73.16</v>
      </c>
      <c r="H60" s="5">
        <v>1000</v>
      </c>
      <c r="I60" s="5">
        <f t="shared" si="2"/>
        <v>4310.6</v>
      </c>
      <c r="J60" s="5"/>
      <c r="K60" s="5">
        <v>1000</v>
      </c>
      <c r="L60" s="5">
        <f t="shared" si="0"/>
        <v>6310.6</v>
      </c>
    </row>
    <row r="61" ht="15" spans="1:12">
      <c r="A61" s="6"/>
      <c r="B61" s="5" t="s">
        <v>132</v>
      </c>
      <c r="C61" s="5">
        <v>230521110</v>
      </c>
      <c r="D61" s="5" t="s">
        <v>133</v>
      </c>
      <c r="E61" s="5">
        <v>121.75</v>
      </c>
      <c r="F61" s="5">
        <v>50</v>
      </c>
      <c r="G61" s="5">
        <v>71.75</v>
      </c>
      <c r="H61" s="5"/>
      <c r="I61" s="5">
        <f t="shared" si="2"/>
        <v>4261.25</v>
      </c>
      <c r="J61" s="5"/>
      <c r="K61" s="5">
        <v>1000</v>
      </c>
      <c r="L61" s="5">
        <f t="shared" si="0"/>
        <v>5261.25</v>
      </c>
    </row>
    <row r="62" ht="15" spans="1:12">
      <c r="A62" s="6"/>
      <c r="B62" s="5" t="s">
        <v>134</v>
      </c>
      <c r="C62" s="5">
        <v>230521012</v>
      </c>
      <c r="D62" s="5" t="s">
        <v>135</v>
      </c>
      <c r="E62" s="5">
        <v>121.54</v>
      </c>
      <c r="F62" s="5">
        <v>45.21</v>
      </c>
      <c r="G62" s="5">
        <v>76.33</v>
      </c>
      <c r="H62" s="5"/>
      <c r="I62" s="5">
        <f t="shared" si="2"/>
        <v>4253.9</v>
      </c>
      <c r="J62" s="5"/>
      <c r="K62" s="5">
        <v>1000</v>
      </c>
      <c r="L62" s="5">
        <f t="shared" si="0"/>
        <v>5253.9</v>
      </c>
    </row>
    <row r="63" ht="15" spans="1:12">
      <c r="A63" s="6"/>
      <c r="B63" s="5" t="s">
        <v>136</v>
      </c>
      <c r="C63" s="5">
        <v>230521033</v>
      </c>
      <c r="D63" s="5" t="s">
        <v>137</v>
      </c>
      <c r="E63" s="5">
        <v>121.14</v>
      </c>
      <c r="F63" s="5">
        <v>50</v>
      </c>
      <c r="G63" s="5">
        <v>71.14</v>
      </c>
      <c r="H63" s="5"/>
      <c r="I63" s="5">
        <f t="shared" si="2"/>
        <v>4239.9</v>
      </c>
      <c r="J63" s="5"/>
      <c r="K63" s="5">
        <v>1000</v>
      </c>
      <c r="L63" s="5">
        <f t="shared" si="0"/>
        <v>5239.9</v>
      </c>
    </row>
    <row r="64" ht="15" spans="1:12">
      <c r="A64" s="6"/>
      <c r="B64" s="5" t="s">
        <v>138</v>
      </c>
      <c r="C64" s="5">
        <v>230521015</v>
      </c>
      <c r="D64" s="5" t="s">
        <v>139</v>
      </c>
      <c r="E64" s="5">
        <v>120.37</v>
      </c>
      <c r="F64" s="5">
        <v>45.88</v>
      </c>
      <c r="G64" s="5">
        <v>74.49</v>
      </c>
      <c r="H64" s="5">
        <v>1000</v>
      </c>
      <c r="I64" s="5">
        <f t="shared" si="2"/>
        <v>4212.95</v>
      </c>
      <c r="J64" s="5"/>
      <c r="K64" s="5">
        <v>1000</v>
      </c>
      <c r="L64" s="5">
        <f t="shared" si="0"/>
        <v>6212.95</v>
      </c>
    </row>
    <row r="65" ht="15" spans="1:12">
      <c r="A65" s="6"/>
      <c r="B65" s="5" t="s">
        <v>140</v>
      </c>
      <c r="C65" s="5">
        <v>230521034</v>
      </c>
      <c r="D65" s="5" t="s">
        <v>141</v>
      </c>
      <c r="E65" s="5">
        <v>117.32</v>
      </c>
      <c r="F65" s="5">
        <v>50</v>
      </c>
      <c r="G65" s="5">
        <v>67.32</v>
      </c>
      <c r="H65" s="5"/>
      <c r="I65" s="5">
        <f t="shared" si="2"/>
        <v>4106.2</v>
      </c>
      <c r="J65" s="5"/>
      <c r="K65" s="5">
        <v>1000</v>
      </c>
      <c r="L65" s="5">
        <f t="shared" si="0"/>
        <v>5106.2</v>
      </c>
    </row>
    <row r="66" ht="15" spans="1:12">
      <c r="A66" s="6"/>
      <c r="B66" s="5" t="s">
        <v>142</v>
      </c>
      <c r="C66" s="5">
        <v>230521020</v>
      </c>
      <c r="D66" s="5" t="s">
        <v>143</v>
      </c>
      <c r="E66" s="5">
        <v>116.7</v>
      </c>
      <c r="F66" s="5">
        <v>48.7</v>
      </c>
      <c r="G66" s="5">
        <v>68</v>
      </c>
      <c r="H66" s="5"/>
      <c r="I66" s="5">
        <f t="shared" si="2"/>
        <v>4084.5</v>
      </c>
      <c r="J66" s="5"/>
      <c r="K66" s="5">
        <v>1000</v>
      </c>
      <c r="L66" s="5">
        <f t="shared" si="0"/>
        <v>5084.5</v>
      </c>
    </row>
    <row r="67" ht="15" spans="1:12">
      <c r="A67" s="6"/>
      <c r="B67" s="5" t="s">
        <v>144</v>
      </c>
      <c r="C67" s="5">
        <v>230521056</v>
      </c>
      <c r="D67" s="5" t="s">
        <v>145</v>
      </c>
      <c r="E67" s="5">
        <v>116.57</v>
      </c>
      <c r="F67" s="5">
        <v>43.22</v>
      </c>
      <c r="G67" s="5">
        <v>73.35</v>
      </c>
      <c r="H67" s="5"/>
      <c r="I67" s="5">
        <f t="shared" si="2"/>
        <v>4079.95</v>
      </c>
      <c r="J67" s="5"/>
      <c r="K67" s="5">
        <v>1000</v>
      </c>
      <c r="L67" s="5">
        <f t="shared" ref="L67:L130" si="3">SUM(H67:K67)</f>
        <v>5079.95</v>
      </c>
    </row>
    <row r="68" ht="15" spans="1:12">
      <c r="A68" s="6"/>
      <c r="B68" s="5" t="s">
        <v>146</v>
      </c>
      <c r="C68" s="5">
        <v>230521078</v>
      </c>
      <c r="D68" s="5" t="s">
        <v>147</v>
      </c>
      <c r="E68" s="5">
        <v>114.6</v>
      </c>
      <c r="F68" s="5">
        <v>38.1</v>
      </c>
      <c r="G68" s="5">
        <v>76.5</v>
      </c>
      <c r="H68" s="5"/>
      <c r="I68" s="5">
        <f t="shared" ref="I68:I109" si="4">E68*35</f>
        <v>4011</v>
      </c>
      <c r="J68" s="5"/>
      <c r="K68" s="5">
        <v>1000</v>
      </c>
      <c r="L68" s="5">
        <f t="shared" si="3"/>
        <v>5011</v>
      </c>
    </row>
    <row r="69" ht="15" spans="1:12">
      <c r="A69" s="6"/>
      <c r="B69" s="5" t="s">
        <v>148</v>
      </c>
      <c r="C69" s="5">
        <v>230521107</v>
      </c>
      <c r="D69" s="5" t="s">
        <v>149</v>
      </c>
      <c r="E69" s="5">
        <v>111.44</v>
      </c>
      <c r="F69" s="5">
        <v>36.24</v>
      </c>
      <c r="G69" s="5">
        <v>75.2</v>
      </c>
      <c r="H69" s="5"/>
      <c r="I69" s="5">
        <f t="shared" si="4"/>
        <v>3900.4</v>
      </c>
      <c r="J69" s="5"/>
      <c r="K69" s="5">
        <v>1000</v>
      </c>
      <c r="L69" s="5">
        <f t="shared" si="3"/>
        <v>4900.4</v>
      </c>
    </row>
    <row r="70" ht="15" spans="1:12">
      <c r="A70" s="6"/>
      <c r="B70" s="5" t="s">
        <v>150</v>
      </c>
      <c r="C70" s="5">
        <v>230521077</v>
      </c>
      <c r="D70" s="5" t="s">
        <v>151</v>
      </c>
      <c r="E70" s="5">
        <v>109.58</v>
      </c>
      <c r="F70" s="5">
        <v>39.3</v>
      </c>
      <c r="G70" s="5">
        <v>70.28</v>
      </c>
      <c r="H70" s="5"/>
      <c r="I70" s="5">
        <f t="shared" si="4"/>
        <v>3835.3</v>
      </c>
      <c r="J70" s="5"/>
      <c r="K70" s="5">
        <v>1000</v>
      </c>
      <c r="L70" s="5">
        <f t="shared" si="3"/>
        <v>4835.3</v>
      </c>
    </row>
    <row r="71" ht="15" spans="1:12">
      <c r="A71" s="6"/>
      <c r="B71" s="5" t="s">
        <v>152</v>
      </c>
      <c r="C71" s="5">
        <v>230521021</v>
      </c>
      <c r="D71" s="5" t="s">
        <v>153</v>
      </c>
      <c r="E71" s="5">
        <v>109.36</v>
      </c>
      <c r="F71" s="5">
        <v>40.14</v>
      </c>
      <c r="G71" s="5">
        <v>69.22</v>
      </c>
      <c r="H71" s="5"/>
      <c r="I71" s="5">
        <f t="shared" si="4"/>
        <v>3827.6</v>
      </c>
      <c r="J71" s="5"/>
      <c r="K71" s="5">
        <v>1000</v>
      </c>
      <c r="L71" s="5">
        <f t="shared" si="3"/>
        <v>4827.6</v>
      </c>
    </row>
    <row r="72" ht="15" spans="1:12">
      <c r="A72" s="6"/>
      <c r="B72" s="5" t="s">
        <v>154</v>
      </c>
      <c r="C72" s="5">
        <v>230521130</v>
      </c>
      <c r="D72" s="5" t="s">
        <v>155</v>
      </c>
      <c r="E72" s="5">
        <v>108.13</v>
      </c>
      <c r="F72" s="5">
        <v>46.39</v>
      </c>
      <c r="G72" s="5">
        <v>61.74</v>
      </c>
      <c r="H72" s="5"/>
      <c r="I72" s="5">
        <f t="shared" si="4"/>
        <v>3784.55</v>
      </c>
      <c r="J72" s="5"/>
      <c r="K72" s="5">
        <v>1000</v>
      </c>
      <c r="L72" s="5">
        <f t="shared" si="3"/>
        <v>4784.55</v>
      </c>
    </row>
    <row r="73" ht="15" spans="1:12">
      <c r="A73" s="6"/>
      <c r="B73" s="5" t="s">
        <v>156</v>
      </c>
      <c r="C73" s="5">
        <v>230521092</v>
      </c>
      <c r="D73" s="5" t="s">
        <v>157</v>
      </c>
      <c r="E73" s="5">
        <v>108.07</v>
      </c>
      <c r="F73" s="5">
        <v>45.47</v>
      </c>
      <c r="G73" s="5">
        <v>62.6</v>
      </c>
      <c r="H73" s="5"/>
      <c r="I73" s="5">
        <f t="shared" si="4"/>
        <v>3782.45</v>
      </c>
      <c r="J73" s="5"/>
      <c r="K73" s="5">
        <v>1000</v>
      </c>
      <c r="L73" s="5">
        <f t="shared" si="3"/>
        <v>4782.45</v>
      </c>
    </row>
    <row r="74" ht="15" spans="1:12">
      <c r="A74" s="6"/>
      <c r="B74" s="5" t="s">
        <v>158</v>
      </c>
      <c r="C74" s="5">
        <v>230521097</v>
      </c>
      <c r="D74" s="5" t="s">
        <v>159</v>
      </c>
      <c r="E74" s="5">
        <v>107.71</v>
      </c>
      <c r="F74" s="5">
        <v>37.56</v>
      </c>
      <c r="G74" s="5">
        <v>70.15</v>
      </c>
      <c r="H74" s="5"/>
      <c r="I74" s="5">
        <f t="shared" si="4"/>
        <v>3769.85</v>
      </c>
      <c r="J74" s="5"/>
      <c r="K74" s="5">
        <v>1000</v>
      </c>
      <c r="L74" s="5">
        <f t="shared" si="3"/>
        <v>4769.85</v>
      </c>
    </row>
    <row r="75" ht="15" spans="1:12">
      <c r="A75" s="6"/>
      <c r="B75" s="5" t="s">
        <v>160</v>
      </c>
      <c r="C75" s="5">
        <v>230521079</v>
      </c>
      <c r="D75" s="5" t="s">
        <v>161</v>
      </c>
      <c r="E75" s="5">
        <v>105.71</v>
      </c>
      <c r="F75" s="5">
        <v>40</v>
      </c>
      <c r="G75" s="5">
        <v>65.71</v>
      </c>
      <c r="H75" s="5"/>
      <c r="I75" s="5">
        <f t="shared" si="4"/>
        <v>3699.85</v>
      </c>
      <c r="J75" s="5"/>
      <c r="K75" s="5">
        <v>1000</v>
      </c>
      <c r="L75" s="5">
        <f t="shared" si="3"/>
        <v>4699.85</v>
      </c>
    </row>
    <row r="76" ht="15" spans="1:12">
      <c r="A76" s="6"/>
      <c r="B76" s="5" t="s">
        <v>162</v>
      </c>
      <c r="C76" s="5">
        <v>230521121</v>
      </c>
      <c r="D76" s="5" t="s">
        <v>163</v>
      </c>
      <c r="E76" s="5">
        <v>103.99</v>
      </c>
      <c r="F76" s="5">
        <v>50</v>
      </c>
      <c r="G76" s="5">
        <v>53.99</v>
      </c>
      <c r="H76" s="5"/>
      <c r="I76" s="5">
        <f t="shared" si="4"/>
        <v>3639.65</v>
      </c>
      <c r="J76" s="5"/>
      <c r="K76" s="5">
        <v>1000</v>
      </c>
      <c r="L76" s="5">
        <f t="shared" si="3"/>
        <v>4639.65</v>
      </c>
    </row>
    <row r="77" ht="15" spans="1:12">
      <c r="A77" s="6"/>
      <c r="B77" s="5" t="s">
        <v>164</v>
      </c>
      <c r="C77" s="5">
        <v>230521109</v>
      </c>
      <c r="D77" s="5" t="s">
        <v>165</v>
      </c>
      <c r="E77" s="5">
        <v>103.62</v>
      </c>
      <c r="F77" s="5">
        <v>42.59</v>
      </c>
      <c r="G77" s="5">
        <v>61.03</v>
      </c>
      <c r="H77" s="5"/>
      <c r="I77" s="5">
        <f t="shared" si="4"/>
        <v>3626.7</v>
      </c>
      <c r="J77" s="5"/>
      <c r="K77" s="5">
        <v>1000</v>
      </c>
      <c r="L77" s="5">
        <f t="shared" si="3"/>
        <v>4626.7</v>
      </c>
    </row>
    <row r="78" ht="15" spans="1:12">
      <c r="A78" s="6"/>
      <c r="B78" s="5" t="s">
        <v>166</v>
      </c>
      <c r="C78" s="5">
        <v>230521036</v>
      </c>
      <c r="D78" s="5" t="s">
        <v>167</v>
      </c>
      <c r="E78" s="5">
        <v>103.33</v>
      </c>
      <c r="F78" s="5">
        <v>42</v>
      </c>
      <c r="G78" s="5">
        <v>61.33</v>
      </c>
      <c r="H78" s="5"/>
      <c r="I78" s="5">
        <f t="shared" si="4"/>
        <v>3616.55</v>
      </c>
      <c r="J78" s="5"/>
      <c r="K78" s="5">
        <v>1000</v>
      </c>
      <c r="L78" s="5">
        <f t="shared" si="3"/>
        <v>4616.55</v>
      </c>
    </row>
    <row r="79" ht="15" spans="1:12">
      <c r="A79" s="6"/>
      <c r="B79" s="5" t="s">
        <v>168</v>
      </c>
      <c r="C79" s="5">
        <v>230521134</v>
      </c>
      <c r="D79" s="5" t="s">
        <v>169</v>
      </c>
      <c r="E79" s="5">
        <v>103.26</v>
      </c>
      <c r="F79" s="5">
        <v>40.94</v>
      </c>
      <c r="G79" s="5">
        <v>62.32</v>
      </c>
      <c r="H79" s="5"/>
      <c r="I79" s="5">
        <f t="shared" si="4"/>
        <v>3614.1</v>
      </c>
      <c r="J79" s="5"/>
      <c r="K79" s="5">
        <v>1000</v>
      </c>
      <c r="L79" s="5">
        <f t="shared" si="3"/>
        <v>4614.1</v>
      </c>
    </row>
    <row r="80" ht="15" spans="1:12">
      <c r="A80" s="6"/>
      <c r="B80" s="5" t="s">
        <v>170</v>
      </c>
      <c r="C80" s="5">
        <v>230521119</v>
      </c>
      <c r="D80" s="5" t="s">
        <v>171</v>
      </c>
      <c r="E80" s="5">
        <v>102.55</v>
      </c>
      <c r="F80" s="5">
        <v>40.37</v>
      </c>
      <c r="G80" s="5">
        <v>62.18</v>
      </c>
      <c r="H80" s="5"/>
      <c r="I80" s="5">
        <f t="shared" si="4"/>
        <v>3589.25</v>
      </c>
      <c r="J80" s="5"/>
      <c r="K80" s="5">
        <v>1000</v>
      </c>
      <c r="L80" s="5">
        <f t="shared" si="3"/>
        <v>4589.25</v>
      </c>
    </row>
    <row r="81" ht="15" spans="1:12">
      <c r="A81" s="6"/>
      <c r="B81" s="5" t="s">
        <v>172</v>
      </c>
      <c r="C81" s="5">
        <v>230521071</v>
      </c>
      <c r="D81" s="5" t="s">
        <v>173</v>
      </c>
      <c r="E81" s="5">
        <v>102.5</v>
      </c>
      <c r="F81" s="5">
        <v>45.49</v>
      </c>
      <c r="G81" s="5">
        <v>57.01</v>
      </c>
      <c r="H81" s="5"/>
      <c r="I81" s="5">
        <f t="shared" si="4"/>
        <v>3587.5</v>
      </c>
      <c r="J81" s="5"/>
      <c r="K81" s="5">
        <v>1000</v>
      </c>
      <c r="L81" s="5">
        <f t="shared" si="3"/>
        <v>4587.5</v>
      </c>
    </row>
    <row r="82" ht="15" spans="1:12">
      <c r="A82" s="6"/>
      <c r="B82" s="5" t="s">
        <v>174</v>
      </c>
      <c r="C82" s="5">
        <v>230521051</v>
      </c>
      <c r="D82" s="5" t="s">
        <v>175</v>
      </c>
      <c r="E82" s="5">
        <v>102.36</v>
      </c>
      <c r="F82" s="5">
        <v>46.65</v>
      </c>
      <c r="G82" s="5">
        <v>55.71</v>
      </c>
      <c r="H82" s="5"/>
      <c r="I82" s="5">
        <f t="shared" si="4"/>
        <v>3582.6</v>
      </c>
      <c r="J82" s="5"/>
      <c r="K82" s="5">
        <v>1000</v>
      </c>
      <c r="L82" s="5">
        <f t="shared" si="3"/>
        <v>4582.6</v>
      </c>
    </row>
    <row r="83" ht="15" spans="1:12">
      <c r="A83" s="7"/>
      <c r="B83" s="5" t="s">
        <v>176</v>
      </c>
      <c r="C83" s="5">
        <v>230521100</v>
      </c>
      <c r="D83" s="5" t="s">
        <v>177</v>
      </c>
      <c r="E83" s="5">
        <v>101.67</v>
      </c>
      <c r="F83" s="5">
        <v>45.22</v>
      </c>
      <c r="G83" s="5">
        <v>56.45</v>
      </c>
      <c r="H83" s="5"/>
      <c r="I83" s="5">
        <f t="shared" si="4"/>
        <v>3558.45</v>
      </c>
      <c r="J83" s="5"/>
      <c r="K83" s="5">
        <v>1000</v>
      </c>
      <c r="L83" s="5">
        <f t="shared" si="3"/>
        <v>4558.45</v>
      </c>
    </row>
    <row r="84" ht="15" spans="1:12">
      <c r="A84" s="4" t="s">
        <v>178</v>
      </c>
      <c r="B84" s="5" t="s">
        <v>179</v>
      </c>
      <c r="C84" s="5">
        <v>230521128</v>
      </c>
      <c r="D84" s="5" t="s">
        <v>180</v>
      </c>
      <c r="E84" s="5">
        <v>99.81</v>
      </c>
      <c r="F84" s="5">
        <v>44.27</v>
      </c>
      <c r="G84" s="5">
        <v>55.54</v>
      </c>
      <c r="H84" s="5"/>
      <c r="I84" s="5">
        <f t="shared" si="4"/>
        <v>3493.35</v>
      </c>
      <c r="J84" s="5"/>
      <c r="K84" s="5"/>
      <c r="L84" s="5">
        <f t="shared" si="3"/>
        <v>3493.35</v>
      </c>
    </row>
    <row r="85" ht="15" spans="1:12">
      <c r="A85" s="6"/>
      <c r="B85" s="5" t="s">
        <v>181</v>
      </c>
      <c r="C85" s="5">
        <v>230521054</v>
      </c>
      <c r="D85" s="5" t="s">
        <v>182</v>
      </c>
      <c r="E85" s="5">
        <v>99.53</v>
      </c>
      <c r="F85" s="5">
        <v>43.17</v>
      </c>
      <c r="G85" s="5">
        <v>56.36</v>
      </c>
      <c r="H85" s="5"/>
      <c r="I85" s="5">
        <f t="shared" si="4"/>
        <v>3483.55</v>
      </c>
      <c r="J85" s="5"/>
      <c r="K85" s="5"/>
      <c r="L85" s="5">
        <f t="shared" si="3"/>
        <v>3483.55</v>
      </c>
    </row>
    <row r="86" ht="15" spans="1:12">
      <c r="A86" s="6"/>
      <c r="B86" s="5" t="s">
        <v>183</v>
      </c>
      <c r="C86" s="5">
        <v>230521126</v>
      </c>
      <c r="D86" s="5" t="s">
        <v>184</v>
      </c>
      <c r="E86" s="5">
        <v>97.28</v>
      </c>
      <c r="F86" s="5">
        <v>46.1</v>
      </c>
      <c r="G86" s="5">
        <v>51.18</v>
      </c>
      <c r="H86" s="5"/>
      <c r="I86" s="5">
        <f t="shared" si="4"/>
        <v>3404.8</v>
      </c>
      <c r="J86" s="5"/>
      <c r="K86" s="5"/>
      <c r="L86" s="5">
        <f t="shared" si="3"/>
        <v>3404.8</v>
      </c>
    </row>
    <row r="87" ht="15" spans="1:12">
      <c r="A87" s="6"/>
      <c r="B87" s="5" t="s">
        <v>185</v>
      </c>
      <c r="C87" s="5">
        <v>230521118</v>
      </c>
      <c r="D87" s="5" t="s">
        <v>186</v>
      </c>
      <c r="E87" s="5">
        <v>96.47</v>
      </c>
      <c r="F87" s="5">
        <v>48.09</v>
      </c>
      <c r="G87" s="5">
        <v>48.38</v>
      </c>
      <c r="H87" s="5"/>
      <c r="I87" s="5">
        <f t="shared" si="4"/>
        <v>3376.45</v>
      </c>
      <c r="J87" s="5"/>
      <c r="K87" s="5"/>
      <c r="L87" s="5">
        <f t="shared" si="3"/>
        <v>3376.45</v>
      </c>
    </row>
    <row r="88" ht="15" spans="1:12">
      <c r="A88" s="6"/>
      <c r="B88" s="5" t="s">
        <v>187</v>
      </c>
      <c r="C88" s="5">
        <v>230521053</v>
      </c>
      <c r="D88" s="5" t="s">
        <v>188</v>
      </c>
      <c r="E88" s="5">
        <v>96.16</v>
      </c>
      <c r="F88" s="5">
        <v>46.41</v>
      </c>
      <c r="G88" s="5">
        <v>49.75</v>
      </c>
      <c r="H88" s="5"/>
      <c r="I88" s="5">
        <f t="shared" si="4"/>
        <v>3365.6</v>
      </c>
      <c r="J88" s="5"/>
      <c r="K88" s="5"/>
      <c r="L88" s="5">
        <f t="shared" si="3"/>
        <v>3365.6</v>
      </c>
    </row>
    <row r="89" ht="15" spans="1:12">
      <c r="A89" s="6"/>
      <c r="B89" s="5" t="s">
        <v>189</v>
      </c>
      <c r="C89" s="5">
        <v>230521082</v>
      </c>
      <c r="D89" s="5" t="s">
        <v>190</v>
      </c>
      <c r="E89" s="5">
        <v>95.22</v>
      </c>
      <c r="F89" s="5">
        <v>48.19</v>
      </c>
      <c r="G89" s="5">
        <v>47.03</v>
      </c>
      <c r="H89" s="5"/>
      <c r="I89" s="5">
        <f t="shared" si="4"/>
        <v>3332.7</v>
      </c>
      <c r="J89" s="5"/>
      <c r="K89" s="5"/>
      <c r="L89" s="5">
        <f t="shared" si="3"/>
        <v>3332.7</v>
      </c>
    </row>
    <row r="90" ht="15" spans="1:12">
      <c r="A90" s="6"/>
      <c r="B90" s="5" t="s">
        <v>191</v>
      </c>
      <c r="C90" s="5">
        <v>230521045</v>
      </c>
      <c r="D90" s="5" t="s">
        <v>192</v>
      </c>
      <c r="E90" s="5">
        <v>94.19</v>
      </c>
      <c r="F90" s="5">
        <v>35.9</v>
      </c>
      <c r="G90" s="5">
        <v>58.29</v>
      </c>
      <c r="H90" s="5"/>
      <c r="I90" s="5">
        <f t="shared" si="4"/>
        <v>3296.65</v>
      </c>
      <c r="J90" s="5"/>
      <c r="K90" s="5"/>
      <c r="L90" s="5">
        <f t="shared" si="3"/>
        <v>3296.65</v>
      </c>
    </row>
    <row r="91" ht="15" spans="1:12">
      <c r="A91" s="6"/>
      <c r="B91" s="5" t="s">
        <v>193</v>
      </c>
      <c r="C91" s="5">
        <v>230521141</v>
      </c>
      <c r="D91" s="5" t="s">
        <v>194</v>
      </c>
      <c r="E91" s="5">
        <v>94.01</v>
      </c>
      <c r="F91" s="5">
        <v>38.56</v>
      </c>
      <c r="G91" s="5">
        <v>55.45</v>
      </c>
      <c r="H91" s="5"/>
      <c r="I91" s="5">
        <f t="shared" si="4"/>
        <v>3290.35</v>
      </c>
      <c r="J91" s="5"/>
      <c r="K91" s="5"/>
      <c r="L91" s="5">
        <f t="shared" si="3"/>
        <v>3290.35</v>
      </c>
    </row>
    <row r="92" ht="15" spans="1:12">
      <c r="A92" s="6"/>
      <c r="B92" s="5" t="s">
        <v>195</v>
      </c>
      <c r="C92" s="5">
        <v>230521091</v>
      </c>
      <c r="D92" s="5" t="s">
        <v>196</v>
      </c>
      <c r="E92" s="5">
        <v>90.14</v>
      </c>
      <c r="F92" s="5">
        <v>41.18</v>
      </c>
      <c r="G92" s="5">
        <v>48.96</v>
      </c>
      <c r="H92" s="5"/>
      <c r="I92" s="5">
        <f t="shared" si="4"/>
        <v>3154.9</v>
      </c>
      <c r="J92" s="5"/>
      <c r="K92" s="5"/>
      <c r="L92" s="5">
        <f t="shared" si="3"/>
        <v>3154.9</v>
      </c>
    </row>
    <row r="93" ht="15" spans="1:12">
      <c r="A93" s="6"/>
      <c r="B93" s="5" t="s">
        <v>197</v>
      </c>
      <c r="C93" s="5">
        <v>230521127</v>
      </c>
      <c r="D93" s="5" t="s">
        <v>198</v>
      </c>
      <c r="E93" s="5">
        <v>87.52</v>
      </c>
      <c r="F93" s="5">
        <v>41.39</v>
      </c>
      <c r="G93" s="5">
        <v>46.13</v>
      </c>
      <c r="H93" s="5"/>
      <c r="I93" s="5">
        <f t="shared" si="4"/>
        <v>3063.2</v>
      </c>
      <c r="J93" s="5"/>
      <c r="K93" s="5"/>
      <c r="L93" s="5">
        <f t="shared" si="3"/>
        <v>3063.2</v>
      </c>
    </row>
    <row r="94" ht="15" spans="1:12">
      <c r="A94" s="6"/>
      <c r="B94" s="5" t="s">
        <v>199</v>
      </c>
      <c r="C94" s="5">
        <v>230521032</v>
      </c>
      <c r="D94" s="5" t="s">
        <v>200</v>
      </c>
      <c r="E94" s="5">
        <v>81.6</v>
      </c>
      <c r="F94" s="5">
        <v>40</v>
      </c>
      <c r="G94" s="5">
        <v>41.6</v>
      </c>
      <c r="H94" s="5"/>
      <c r="I94" s="5">
        <f t="shared" si="4"/>
        <v>2856</v>
      </c>
      <c r="J94" s="5"/>
      <c r="K94" s="5"/>
      <c r="L94" s="5">
        <f t="shared" si="3"/>
        <v>2856</v>
      </c>
    </row>
    <row r="95" ht="15" spans="1:12">
      <c r="A95" s="6"/>
      <c r="B95" s="5" t="s">
        <v>201</v>
      </c>
      <c r="C95" s="5">
        <v>230521113</v>
      </c>
      <c r="D95" s="5" t="s">
        <v>202</v>
      </c>
      <c r="E95" s="5">
        <v>79.06</v>
      </c>
      <c r="F95" s="5">
        <v>40.58</v>
      </c>
      <c r="G95" s="5">
        <v>38.48</v>
      </c>
      <c r="H95" s="5"/>
      <c r="I95" s="5">
        <f t="shared" si="4"/>
        <v>2767.1</v>
      </c>
      <c r="J95" s="5"/>
      <c r="K95" s="5"/>
      <c r="L95" s="5">
        <f t="shared" si="3"/>
        <v>2767.1</v>
      </c>
    </row>
    <row r="96" ht="15" spans="1:12">
      <c r="A96" s="6"/>
      <c r="B96" s="5" t="s">
        <v>203</v>
      </c>
      <c r="C96" s="5">
        <v>230521070</v>
      </c>
      <c r="D96" s="5" t="s">
        <v>204</v>
      </c>
      <c r="E96" s="5">
        <v>77.42</v>
      </c>
      <c r="F96" s="5">
        <v>39</v>
      </c>
      <c r="G96" s="5">
        <v>38.42</v>
      </c>
      <c r="H96" s="5"/>
      <c r="I96" s="5">
        <f t="shared" si="4"/>
        <v>2709.7</v>
      </c>
      <c r="J96" s="5"/>
      <c r="K96" s="5"/>
      <c r="L96" s="5">
        <f t="shared" si="3"/>
        <v>2709.7</v>
      </c>
    </row>
    <row r="97" ht="15" spans="1:12">
      <c r="A97" s="6"/>
      <c r="B97" s="5" t="s">
        <v>205</v>
      </c>
      <c r="C97" s="5">
        <v>230521081</v>
      </c>
      <c r="D97" s="5" t="s">
        <v>206</v>
      </c>
      <c r="E97" s="5">
        <v>75.11</v>
      </c>
      <c r="F97" s="5">
        <v>35</v>
      </c>
      <c r="G97" s="5">
        <v>40.11</v>
      </c>
      <c r="H97" s="5"/>
      <c r="I97" s="5">
        <f t="shared" si="4"/>
        <v>2628.85</v>
      </c>
      <c r="J97" s="5"/>
      <c r="K97" s="5"/>
      <c r="L97" s="5">
        <f t="shared" si="3"/>
        <v>2628.85</v>
      </c>
    </row>
    <row r="98" ht="15" spans="1:12">
      <c r="A98" s="6"/>
      <c r="B98" s="5" t="s">
        <v>207</v>
      </c>
      <c r="C98" s="5">
        <v>230521090</v>
      </c>
      <c r="D98" s="5" t="s">
        <v>208</v>
      </c>
      <c r="E98" s="5">
        <v>73.14</v>
      </c>
      <c r="F98" s="5">
        <v>43.81</v>
      </c>
      <c r="G98" s="5">
        <v>29.33</v>
      </c>
      <c r="H98" s="5"/>
      <c r="I98" s="5">
        <f t="shared" si="4"/>
        <v>2559.9</v>
      </c>
      <c r="J98" s="5"/>
      <c r="K98" s="5"/>
      <c r="L98" s="5">
        <f t="shared" si="3"/>
        <v>2559.9</v>
      </c>
    </row>
    <row r="99" ht="15" spans="1:12">
      <c r="A99" s="6"/>
      <c r="B99" s="5" t="s">
        <v>209</v>
      </c>
      <c r="C99" s="5">
        <v>230521088</v>
      </c>
      <c r="D99" s="5" t="s">
        <v>210</v>
      </c>
      <c r="E99" s="5">
        <v>73</v>
      </c>
      <c r="F99" s="5">
        <v>40.26</v>
      </c>
      <c r="G99" s="5">
        <v>32.74</v>
      </c>
      <c r="H99" s="5"/>
      <c r="I99" s="5">
        <f t="shared" si="4"/>
        <v>2555</v>
      </c>
      <c r="J99" s="5"/>
      <c r="K99" s="5"/>
      <c r="L99" s="5">
        <f t="shared" si="3"/>
        <v>2555</v>
      </c>
    </row>
    <row r="100" ht="15" spans="1:12">
      <c r="A100" s="6"/>
      <c r="B100" s="5" t="s">
        <v>211</v>
      </c>
      <c r="C100" s="5">
        <v>230521066</v>
      </c>
      <c r="D100" s="5" t="s">
        <v>212</v>
      </c>
      <c r="E100" s="5">
        <v>70.75</v>
      </c>
      <c r="F100" s="5">
        <v>36</v>
      </c>
      <c r="G100" s="5">
        <v>34.75</v>
      </c>
      <c r="H100" s="5"/>
      <c r="I100" s="5">
        <f t="shared" si="4"/>
        <v>2476.25</v>
      </c>
      <c r="J100" s="5"/>
      <c r="K100" s="5"/>
      <c r="L100" s="5">
        <f t="shared" si="3"/>
        <v>2476.25</v>
      </c>
    </row>
    <row r="101" ht="15" spans="1:12">
      <c r="A101" s="6"/>
      <c r="B101" s="5" t="s">
        <v>213</v>
      </c>
      <c r="C101" s="5">
        <v>230521042</v>
      </c>
      <c r="D101" s="5" t="s">
        <v>214</v>
      </c>
      <c r="E101" s="5">
        <v>70.74</v>
      </c>
      <c r="F101" s="5">
        <v>34</v>
      </c>
      <c r="G101" s="5">
        <v>36.74</v>
      </c>
      <c r="H101" s="5"/>
      <c r="I101" s="5">
        <f t="shared" si="4"/>
        <v>2475.9</v>
      </c>
      <c r="J101" s="5"/>
      <c r="K101" s="5"/>
      <c r="L101" s="5">
        <f t="shared" si="3"/>
        <v>2475.9</v>
      </c>
    </row>
    <row r="102" ht="15" spans="1:12">
      <c r="A102" s="6"/>
      <c r="B102" s="5" t="s">
        <v>215</v>
      </c>
      <c r="C102" s="5">
        <v>230521057</v>
      </c>
      <c r="D102" s="5" t="s">
        <v>216</v>
      </c>
      <c r="E102" s="5">
        <v>70.56</v>
      </c>
      <c r="F102" s="5">
        <v>39</v>
      </c>
      <c r="G102" s="5">
        <v>31.56</v>
      </c>
      <c r="H102" s="5"/>
      <c r="I102" s="5">
        <f t="shared" si="4"/>
        <v>2469.6</v>
      </c>
      <c r="J102" s="5"/>
      <c r="K102" s="5"/>
      <c r="L102" s="5">
        <f t="shared" si="3"/>
        <v>2469.6</v>
      </c>
    </row>
    <row r="103" ht="15" spans="1:12">
      <c r="A103" s="6"/>
      <c r="B103" s="5" t="s">
        <v>217</v>
      </c>
      <c r="C103" s="5">
        <v>230521094</v>
      </c>
      <c r="D103" s="5" t="s">
        <v>218</v>
      </c>
      <c r="E103" s="5">
        <v>70.53</v>
      </c>
      <c r="F103" s="5">
        <v>35.1</v>
      </c>
      <c r="G103" s="5">
        <v>35.43</v>
      </c>
      <c r="H103" s="5"/>
      <c r="I103" s="5">
        <f t="shared" si="4"/>
        <v>2468.55</v>
      </c>
      <c r="J103" s="5"/>
      <c r="K103" s="5"/>
      <c r="L103" s="5">
        <f t="shared" si="3"/>
        <v>2468.55</v>
      </c>
    </row>
    <row r="104" ht="15" spans="1:12">
      <c r="A104" s="6"/>
      <c r="B104" s="5" t="s">
        <v>219</v>
      </c>
      <c r="C104" s="5">
        <v>230521027</v>
      </c>
      <c r="D104" s="5" t="s">
        <v>220</v>
      </c>
      <c r="E104" s="5">
        <v>68.59</v>
      </c>
      <c r="F104" s="5">
        <v>36</v>
      </c>
      <c r="G104" s="5">
        <v>32.59</v>
      </c>
      <c r="H104" s="5"/>
      <c r="I104" s="5">
        <f t="shared" si="4"/>
        <v>2400.65</v>
      </c>
      <c r="J104" s="5"/>
      <c r="K104" s="5"/>
      <c r="L104" s="5">
        <f t="shared" si="3"/>
        <v>2400.65</v>
      </c>
    </row>
    <row r="105" ht="15" spans="1:12">
      <c r="A105" s="6"/>
      <c r="B105" s="5" t="s">
        <v>221</v>
      </c>
      <c r="C105" s="5">
        <v>230521049</v>
      </c>
      <c r="D105" s="5" t="s">
        <v>222</v>
      </c>
      <c r="E105" s="5">
        <v>67.44</v>
      </c>
      <c r="F105" s="5">
        <v>25</v>
      </c>
      <c r="G105" s="5">
        <v>42.44</v>
      </c>
      <c r="H105" s="5"/>
      <c r="I105" s="5">
        <f t="shared" si="4"/>
        <v>2360.4</v>
      </c>
      <c r="J105" s="5"/>
      <c r="K105" s="5"/>
      <c r="L105" s="5">
        <f t="shared" si="3"/>
        <v>2360.4</v>
      </c>
    </row>
    <row r="106" ht="15" spans="1:12">
      <c r="A106" s="6"/>
      <c r="B106" s="5" t="s">
        <v>223</v>
      </c>
      <c r="C106" s="5">
        <v>230521080</v>
      </c>
      <c r="D106" s="5" t="s">
        <v>224</v>
      </c>
      <c r="E106" s="5">
        <v>64.3</v>
      </c>
      <c r="F106" s="5">
        <v>32</v>
      </c>
      <c r="G106" s="5">
        <v>32.3</v>
      </c>
      <c r="H106" s="5"/>
      <c r="I106" s="5">
        <f t="shared" si="4"/>
        <v>2250.5</v>
      </c>
      <c r="J106" s="5"/>
      <c r="K106" s="5"/>
      <c r="L106" s="5">
        <f t="shared" si="3"/>
        <v>2250.5</v>
      </c>
    </row>
    <row r="107" ht="15" spans="1:12">
      <c r="A107" s="6"/>
      <c r="B107" s="5" t="s">
        <v>225</v>
      </c>
      <c r="C107" s="5">
        <v>230521075</v>
      </c>
      <c r="D107" s="5" t="s">
        <v>226</v>
      </c>
      <c r="E107" s="5">
        <v>62.89</v>
      </c>
      <c r="F107" s="5">
        <v>36.32</v>
      </c>
      <c r="G107" s="5">
        <v>26.57</v>
      </c>
      <c r="H107" s="5"/>
      <c r="I107" s="5">
        <f t="shared" si="4"/>
        <v>2201.15</v>
      </c>
      <c r="J107" s="5"/>
      <c r="K107" s="5"/>
      <c r="L107" s="5">
        <f t="shared" si="3"/>
        <v>2201.15</v>
      </c>
    </row>
    <row r="108" ht="15" spans="1:12">
      <c r="A108" s="6"/>
      <c r="B108" s="5" t="s">
        <v>227</v>
      </c>
      <c r="C108" s="5">
        <v>230521105</v>
      </c>
      <c r="D108" s="5" t="s">
        <v>228</v>
      </c>
      <c r="E108" s="5">
        <f>F108+G108</f>
        <v>67.48</v>
      </c>
      <c r="F108" s="5">
        <v>25</v>
      </c>
      <c r="G108" s="5">
        <v>42.48</v>
      </c>
      <c r="H108" s="5"/>
      <c r="I108" s="5">
        <f t="shared" si="4"/>
        <v>2361.8</v>
      </c>
      <c r="J108" s="5"/>
      <c r="K108" s="5"/>
      <c r="L108" s="5">
        <f t="shared" si="3"/>
        <v>2361.8</v>
      </c>
    </row>
    <row r="109" ht="15" spans="1:12">
      <c r="A109" s="6"/>
      <c r="B109" s="5" t="s">
        <v>229</v>
      </c>
      <c r="C109" s="5">
        <v>230521062</v>
      </c>
      <c r="D109" s="5" t="s">
        <v>230</v>
      </c>
      <c r="E109" s="5">
        <f>G109+F109</f>
        <v>61.96</v>
      </c>
      <c r="F109" s="5">
        <v>33</v>
      </c>
      <c r="G109" s="5">
        <v>28.96</v>
      </c>
      <c r="H109" s="5"/>
      <c r="I109" s="5">
        <f t="shared" si="4"/>
        <v>2168.6</v>
      </c>
      <c r="J109" s="5"/>
      <c r="K109" s="5"/>
      <c r="L109" s="5">
        <f t="shared" si="3"/>
        <v>2168.6</v>
      </c>
    </row>
    <row r="110" ht="15" spans="1:12">
      <c r="A110" s="6"/>
      <c r="B110" s="5" t="s">
        <v>231</v>
      </c>
      <c r="C110" s="5">
        <v>230521014</v>
      </c>
      <c r="D110" s="5" t="s">
        <v>232</v>
      </c>
      <c r="E110" s="5">
        <v>60.33</v>
      </c>
      <c r="F110" s="5">
        <v>33.58</v>
      </c>
      <c r="G110" s="5">
        <v>26.75</v>
      </c>
      <c r="H110" s="5"/>
      <c r="I110" s="5">
        <f t="shared" ref="I110:I140" si="5">E110*35</f>
        <v>2111.55</v>
      </c>
      <c r="J110" s="5"/>
      <c r="K110" s="5"/>
      <c r="L110" s="5">
        <f t="shared" si="3"/>
        <v>2111.55</v>
      </c>
    </row>
    <row r="111" ht="15" spans="1:12">
      <c r="A111" s="6"/>
      <c r="B111" s="5" t="s">
        <v>233</v>
      </c>
      <c r="C111" s="5">
        <v>230521043</v>
      </c>
      <c r="D111" s="5" t="s">
        <v>234</v>
      </c>
      <c r="E111" s="5">
        <v>60.07</v>
      </c>
      <c r="F111" s="5">
        <v>35.24</v>
      </c>
      <c r="G111" s="5">
        <v>24.83</v>
      </c>
      <c r="H111" s="5"/>
      <c r="I111" s="5">
        <f t="shared" si="5"/>
        <v>2102.45</v>
      </c>
      <c r="J111" s="5"/>
      <c r="K111" s="5"/>
      <c r="L111" s="5">
        <f t="shared" si="3"/>
        <v>2102.45</v>
      </c>
    </row>
    <row r="112" ht="15" spans="1:12">
      <c r="A112" s="6"/>
      <c r="B112" s="5" t="s">
        <v>235</v>
      </c>
      <c r="C112" s="5">
        <v>230521059</v>
      </c>
      <c r="D112" s="5" t="s">
        <v>236</v>
      </c>
      <c r="E112" s="5">
        <v>58.58</v>
      </c>
      <c r="F112" s="5">
        <v>41.39</v>
      </c>
      <c r="G112" s="5">
        <v>17.19</v>
      </c>
      <c r="H112" s="5"/>
      <c r="I112" s="5">
        <f t="shared" si="5"/>
        <v>2050.3</v>
      </c>
      <c r="J112" s="5"/>
      <c r="K112" s="5"/>
      <c r="L112" s="5">
        <f t="shared" si="3"/>
        <v>2050.3</v>
      </c>
    </row>
    <row r="113" ht="15" spans="1:12">
      <c r="A113" s="6"/>
      <c r="B113" s="5" t="s">
        <v>237</v>
      </c>
      <c r="C113" s="5">
        <v>230521068</v>
      </c>
      <c r="D113" s="5" t="s">
        <v>238</v>
      </c>
      <c r="E113" s="5">
        <v>57.86</v>
      </c>
      <c r="F113" s="5">
        <v>34</v>
      </c>
      <c r="G113" s="5">
        <v>23.86</v>
      </c>
      <c r="H113" s="5"/>
      <c r="I113" s="5">
        <f t="shared" si="5"/>
        <v>2025.1</v>
      </c>
      <c r="J113" s="5"/>
      <c r="K113" s="5"/>
      <c r="L113" s="5">
        <f t="shared" si="3"/>
        <v>2025.1</v>
      </c>
    </row>
    <row r="114" ht="15" spans="1:12">
      <c r="A114" s="6"/>
      <c r="B114" s="5" t="s">
        <v>239</v>
      </c>
      <c r="C114" s="5">
        <v>230521063</v>
      </c>
      <c r="D114" s="5" t="s">
        <v>240</v>
      </c>
      <c r="E114" s="5">
        <v>57.04</v>
      </c>
      <c r="F114" s="5">
        <v>36.58</v>
      </c>
      <c r="G114" s="5">
        <v>20.46</v>
      </c>
      <c r="H114" s="5"/>
      <c r="I114" s="5">
        <f t="shared" si="5"/>
        <v>1996.4</v>
      </c>
      <c r="J114" s="5"/>
      <c r="K114" s="5"/>
      <c r="L114" s="5">
        <f t="shared" si="3"/>
        <v>1996.4</v>
      </c>
    </row>
    <row r="115" ht="15" spans="1:12">
      <c r="A115" s="6"/>
      <c r="B115" s="5" t="s">
        <v>241</v>
      </c>
      <c r="C115" s="5">
        <v>230521010</v>
      </c>
      <c r="D115" s="5" t="s">
        <v>242</v>
      </c>
      <c r="E115" s="5">
        <v>56.23</v>
      </c>
      <c r="F115" s="5">
        <v>30</v>
      </c>
      <c r="G115" s="5">
        <v>26.23</v>
      </c>
      <c r="H115" s="5"/>
      <c r="I115" s="5">
        <f t="shared" si="5"/>
        <v>1968.05</v>
      </c>
      <c r="J115" s="5"/>
      <c r="K115" s="5"/>
      <c r="L115" s="5">
        <f t="shared" si="3"/>
        <v>1968.05</v>
      </c>
    </row>
    <row r="116" ht="15" spans="1:12">
      <c r="A116" s="6"/>
      <c r="B116" s="5" t="s">
        <v>243</v>
      </c>
      <c r="C116" s="5">
        <v>230521124</v>
      </c>
      <c r="D116" s="5" t="s">
        <v>244</v>
      </c>
      <c r="E116" s="5">
        <v>51.67</v>
      </c>
      <c r="F116" s="5">
        <v>30.4</v>
      </c>
      <c r="G116" s="5">
        <v>21.27</v>
      </c>
      <c r="H116" s="5"/>
      <c r="I116" s="5">
        <f t="shared" si="5"/>
        <v>1808.45</v>
      </c>
      <c r="J116" s="5"/>
      <c r="K116" s="5"/>
      <c r="L116" s="5">
        <f t="shared" si="3"/>
        <v>1808.45</v>
      </c>
    </row>
    <row r="117" ht="15" spans="1:12">
      <c r="A117" s="6"/>
      <c r="B117" s="5" t="s">
        <v>245</v>
      </c>
      <c r="C117" s="5">
        <v>230521133</v>
      </c>
      <c r="D117" s="5" t="s">
        <v>246</v>
      </c>
      <c r="E117" s="5">
        <v>51.32</v>
      </c>
      <c r="F117" s="5">
        <v>33.08</v>
      </c>
      <c r="G117" s="5">
        <v>18.24</v>
      </c>
      <c r="H117" s="5"/>
      <c r="I117" s="5">
        <f t="shared" si="5"/>
        <v>1796.2</v>
      </c>
      <c r="J117" s="5"/>
      <c r="K117" s="5"/>
      <c r="L117" s="5">
        <f t="shared" si="3"/>
        <v>1796.2</v>
      </c>
    </row>
    <row r="118" ht="15" spans="1:12">
      <c r="A118" s="6"/>
      <c r="B118" s="5" t="s">
        <v>247</v>
      </c>
      <c r="C118" s="5">
        <v>230521037</v>
      </c>
      <c r="D118" s="5" t="s">
        <v>248</v>
      </c>
      <c r="E118" s="5">
        <v>50.55</v>
      </c>
      <c r="F118" s="5">
        <v>41.48</v>
      </c>
      <c r="G118" s="5">
        <v>9.07</v>
      </c>
      <c r="H118" s="5"/>
      <c r="I118" s="5">
        <f t="shared" si="5"/>
        <v>1769.25</v>
      </c>
      <c r="J118" s="5"/>
      <c r="K118" s="5"/>
      <c r="L118" s="5">
        <f t="shared" si="3"/>
        <v>1769.25</v>
      </c>
    </row>
    <row r="119" ht="15" spans="1:12">
      <c r="A119" s="6"/>
      <c r="B119" s="5" t="s">
        <v>249</v>
      </c>
      <c r="C119" s="5">
        <v>230521103</v>
      </c>
      <c r="D119" s="5" t="s">
        <v>250</v>
      </c>
      <c r="E119" s="5">
        <f>F119+G119</f>
        <v>52.31</v>
      </c>
      <c r="F119" s="5">
        <v>27</v>
      </c>
      <c r="G119" s="5">
        <v>25.31</v>
      </c>
      <c r="H119" s="5"/>
      <c r="I119" s="5">
        <f t="shared" si="5"/>
        <v>1830.85</v>
      </c>
      <c r="J119" s="5"/>
      <c r="K119" s="5"/>
      <c r="L119" s="5">
        <f t="shared" si="3"/>
        <v>1830.85</v>
      </c>
    </row>
    <row r="120" ht="15" spans="1:12">
      <c r="A120" s="6"/>
      <c r="B120" s="5" t="s">
        <v>251</v>
      </c>
      <c r="C120" s="5">
        <v>230521125</v>
      </c>
      <c r="D120" s="5" t="s">
        <v>252</v>
      </c>
      <c r="E120" s="5">
        <v>47.19</v>
      </c>
      <c r="F120" s="5">
        <v>32.01</v>
      </c>
      <c r="G120" s="5">
        <v>15.18</v>
      </c>
      <c r="H120" s="5"/>
      <c r="I120" s="5">
        <f t="shared" si="5"/>
        <v>1651.65</v>
      </c>
      <c r="J120" s="5"/>
      <c r="K120" s="5"/>
      <c r="L120" s="5">
        <f t="shared" si="3"/>
        <v>1651.65</v>
      </c>
    </row>
    <row r="121" ht="15" spans="1:12">
      <c r="A121" s="6"/>
      <c r="B121" s="5" t="s">
        <v>253</v>
      </c>
      <c r="C121" s="5">
        <v>230521123</v>
      </c>
      <c r="D121" s="5" t="s">
        <v>254</v>
      </c>
      <c r="E121" s="5">
        <v>47.09</v>
      </c>
      <c r="F121" s="5">
        <v>28</v>
      </c>
      <c r="G121" s="5">
        <v>19.09</v>
      </c>
      <c r="H121" s="5"/>
      <c r="I121" s="5">
        <f t="shared" si="5"/>
        <v>1648.15</v>
      </c>
      <c r="J121" s="5"/>
      <c r="K121" s="5"/>
      <c r="L121" s="5">
        <f t="shared" si="3"/>
        <v>1648.15</v>
      </c>
    </row>
    <row r="122" ht="15" spans="1:12">
      <c r="A122" s="6"/>
      <c r="B122" s="5" t="s">
        <v>255</v>
      </c>
      <c r="C122" s="5">
        <v>230521035</v>
      </c>
      <c r="D122" s="5" t="s">
        <v>256</v>
      </c>
      <c r="E122" s="5">
        <v>46.12</v>
      </c>
      <c r="F122" s="5">
        <v>38.19</v>
      </c>
      <c r="G122" s="5">
        <v>7.93</v>
      </c>
      <c r="H122" s="5"/>
      <c r="I122" s="5">
        <f t="shared" si="5"/>
        <v>1614.2</v>
      </c>
      <c r="J122" s="5"/>
      <c r="K122" s="5"/>
      <c r="L122" s="5">
        <f t="shared" si="3"/>
        <v>1614.2</v>
      </c>
    </row>
    <row r="123" ht="15" spans="1:12">
      <c r="A123" s="6"/>
      <c r="B123" s="5" t="s">
        <v>257</v>
      </c>
      <c r="C123" s="5">
        <v>230521102</v>
      </c>
      <c r="D123" s="5" t="s">
        <v>258</v>
      </c>
      <c r="E123" s="5">
        <v>44.94</v>
      </c>
      <c r="F123" s="5">
        <v>20</v>
      </c>
      <c r="G123" s="5">
        <v>24.94</v>
      </c>
      <c r="H123" s="5"/>
      <c r="I123" s="5">
        <f t="shared" si="5"/>
        <v>1572.9</v>
      </c>
      <c r="J123" s="5"/>
      <c r="K123" s="5"/>
      <c r="L123" s="5">
        <f t="shared" si="3"/>
        <v>1572.9</v>
      </c>
    </row>
    <row r="124" ht="15" spans="1:12">
      <c r="A124" s="6"/>
      <c r="B124" s="5" t="s">
        <v>259</v>
      </c>
      <c r="C124" s="5">
        <v>230521050</v>
      </c>
      <c r="D124" s="5" t="s">
        <v>260</v>
      </c>
      <c r="E124" s="5">
        <v>42.99</v>
      </c>
      <c r="F124" s="5">
        <v>27.31</v>
      </c>
      <c r="G124" s="5">
        <v>15.68</v>
      </c>
      <c r="H124" s="5"/>
      <c r="I124" s="5">
        <f t="shared" si="5"/>
        <v>1504.65</v>
      </c>
      <c r="J124" s="5"/>
      <c r="K124" s="5"/>
      <c r="L124" s="5">
        <f t="shared" si="3"/>
        <v>1504.65</v>
      </c>
    </row>
    <row r="125" ht="15" spans="1:12">
      <c r="A125" s="6"/>
      <c r="B125" s="5" t="s">
        <v>261</v>
      </c>
      <c r="C125" s="5">
        <v>230521019</v>
      </c>
      <c r="D125" s="5" t="s">
        <v>262</v>
      </c>
      <c r="E125" s="5">
        <v>41.6</v>
      </c>
      <c r="F125" s="5">
        <v>22</v>
      </c>
      <c r="G125" s="5">
        <v>19.6</v>
      </c>
      <c r="H125" s="5"/>
      <c r="I125" s="5">
        <f t="shared" si="5"/>
        <v>1456</v>
      </c>
      <c r="J125" s="5"/>
      <c r="K125" s="5"/>
      <c r="L125" s="5">
        <f t="shared" si="3"/>
        <v>1456</v>
      </c>
    </row>
    <row r="126" ht="15" spans="1:12">
      <c r="A126" s="6"/>
      <c r="B126" s="5" t="s">
        <v>263</v>
      </c>
      <c r="C126" s="5">
        <v>230521085</v>
      </c>
      <c r="D126" s="5" t="s">
        <v>264</v>
      </c>
      <c r="E126" s="5">
        <v>38.46</v>
      </c>
      <c r="F126" s="5">
        <v>30</v>
      </c>
      <c r="G126" s="5">
        <v>8.46</v>
      </c>
      <c r="H126" s="5"/>
      <c r="I126" s="5">
        <f t="shared" si="5"/>
        <v>1346.1</v>
      </c>
      <c r="J126" s="5"/>
      <c r="K126" s="5"/>
      <c r="L126" s="5">
        <f t="shared" si="3"/>
        <v>1346.1</v>
      </c>
    </row>
    <row r="127" ht="15" spans="1:12">
      <c r="A127" s="6"/>
      <c r="B127" s="5" t="s">
        <v>265</v>
      </c>
      <c r="C127" s="5">
        <v>230521101</v>
      </c>
      <c r="D127" s="5" t="s">
        <v>266</v>
      </c>
      <c r="E127" s="5">
        <f>F127+G127</f>
        <v>40.86</v>
      </c>
      <c r="F127" s="5">
        <v>16</v>
      </c>
      <c r="G127" s="5">
        <v>24.86</v>
      </c>
      <c r="H127" s="5"/>
      <c r="I127" s="5">
        <f t="shared" si="5"/>
        <v>1430.1</v>
      </c>
      <c r="J127" s="5"/>
      <c r="K127" s="5"/>
      <c r="L127" s="5">
        <f t="shared" si="3"/>
        <v>1430.1</v>
      </c>
    </row>
    <row r="128" ht="15" spans="1:12">
      <c r="A128" s="6"/>
      <c r="B128" s="5" t="s">
        <v>267</v>
      </c>
      <c r="C128" s="5">
        <v>230521055</v>
      </c>
      <c r="D128" s="5" t="s">
        <v>268</v>
      </c>
      <c r="E128" s="5">
        <v>33.07</v>
      </c>
      <c r="F128" s="5">
        <v>22</v>
      </c>
      <c r="G128" s="5">
        <v>11.07</v>
      </c>
      <c r="H128" s="5"/>
      <c r="I128" s="5">
        <f t="shared" si="5"/>
        <v>1157.45</v>
      </c>
      <c r="J128" s="5"/>
      <c r="K128" s="5"/>
      <c r="L128" s="5">
        <f t="shared" si="3"/>
        <v>1157.45</v>
      </c>
    </row>
    <row r="129" ht="15" spans="1:12">
      <c r="A129" s="6"/>
      <c r="B129" s="5" t="s">
        <v>269</v>
      </c>
      <c r="C129" s="5">
        <v>230521028</v>
      </c>
      <c r="D129" s="5" t="s">
        <v>270</v>
      </c>
      <c r="E129" s="5">
        <v>31.32</v>
      </c>
      <c r="F129" s="5">
        <v>19.02</v>
      </c>
      <c r="G129" s="5">
        <v>12.3</v>
      </c>
      <c r="H129" s="5"/>
      <c r="I129" s="5">
        <f t="shared" si="5"/>
        <v>1096.2</v>
      </c>
      <c r="J129" s="5"/>
      <c r="K129" s="5"/>
      <c r="L129" s="5">
        <f t="shared" si="3"/>
        <v>1096.2</v>
      </c>
    </row>
    <row r="130" ht="15" spans="1:12">
      <c r="A130" s="6"/>
      <c r="B130" s="5" t="s">
        <v>271</v>
      </c>
      <c r="C130" s="5">
        <v>230521122</v>
      </c>
      <c r="D130" s="5" t="s">
        <v>272</v>
      </c>
      <c r="E130" s="5">
        <v>31.01</v>
      </c>
      <c r="F130" s="5">
        <v>25</v>
      </c>
      <c r="G130" s="5">
        <v>6.01</v>
      </c>
      <c r="H130" s="5"/>
      <c r="I130" s="5">
        <f t="shared" si="5"/>
        <v>1085.35</v>
      </c>
      <c r="J130" s="5"/>
      <c r="K130" s="5"/>
      <c r="L130" s="5">
        <f t="shared" si="3"/>
        <v>1085.35</v>
      </c>
    </row>
    <row r="131" ht="15" spans="1:12">
      <c r="A131" s="6"/>
      <c r="B131" s="5" t="s">
        <v>273</v>
      </c>
      <c r="C131" s="5">
        <v>230521052</v>
      </c>
      <c r="D131" s="5" t="s">
        <v>274</v>
      </c>
      <c r="E131" s="5">
        <v>30.09</v>
      </c>
      <c r="F131" s="5">
        <v>20</v>
      </c>
      <c r="G131" s="5">
        <v>10.09</v>
      </c>
      <c r="H131" s="5"/>
      <c r="I131" s="5">
        <f t="shared" si="5"/>
        <v>1053.15</v>
      </c>
      <c r="J131" s="5"/>
      <c r="K131" s="5"/>
      <c r="L131" s="5">
        <f t="shared" ref="L131:L140" si="6">SUM(H131:K131)</f>
        <v>1053.15</v>
      </c>
    </row>
    <row r="132" ht="15" spans="1:12">
      <c r="A132" s="6"/>
      <c r="B132" s="5" t="s">
        <v>275</v>
      </c>
      <c r="C132" s="5">
        <v>230521083</v>
      </c>
      <c r="D132" s="5" t="s">
        <v>276</v>
      </c>
      <c r="E132" s="5">
        <v>29.72</v>
      </c>
      <c r="F132" s="5">
        <v>24.35</v>
      </c>
      <c r="G132" s="5">
        <v>5.37</v>
      </c>
      <c r="H132" s="5"/>
      <c r="I132" s="5">
        <f t="shared" si="5"/>
        <v>1040.2</v>
      </c>
      <c r="J132" s="5"/>
      <c r="K132" s="5"/>
      <c r="L132" s="5">
        <f t="shared" si="6"/>
        <v>1040.2</v>
      </c>
    </row>
    <row r="133" ht="15" spans="1:12">
      <c r="A133" s="6"/>
      <c r="B133" s="5" t="s">
        <v>277</v>
      </c>
      <c r="C133" s="5">
        <v>230521093</v>
      </c>
      <c r="D133" s="5" t="s">
        <v>278</v>
      </c>
      <c r="E133" s="5">
        <v>23.88</v>
      </c>
      <c r="F133" s="5">
        <v>16</v>
      </c>
      <c r="G133" s="5">
        <v>7.88</v>
      </c>
      <c r="H133" s="5"/>
      <c r="I133" s="5">
        <f t="shared" si="5"/>
        <v>835.8</v>
      </c>
      <c r="J133" s="5"/>
      <c r="K133" s="5"/>
      <c r="L133" s="5">
        <f t="shared" si="6"/>
        <v>835.8</v>
      </c>
    </row>
    <row r="134" ht="15" spans="1:12">
      <c r="A134" s="6"/>
      <c r="B134" s="5" t="s">
        <v>279</v>
      </c>
      <c r="C134" s="5">
        <v>230521064</v>
      </c>
      <c r="D134" s="5" t="s">
        <v>280</v>
      </c>
      <c r="E134" s="5">
        <v>19.96</v>
      </c>
      <c r="F134" s="5">
        <v>14</v>
      </c>
      <c r="G134" s="5">
        <v>5.96</v>
      </c>
      <c r="H134" s="5"/>
      <c r="I134" s="5">
        <f t="shared" si="5"/>
        <v>698.6</v>
      </c>
      <c r="J134" s="5"/>
      <c r="K134" s="5"/>
      <c r="L134" s="5">
        <f t="shared" si="6"/>
        <v>698.6</v>
      </c>
    </row>
    <row r="135" ht="15" spans="1:12">
      <c r="A135" s="6"/>
      <c r="B135" s="5" t="s">
        <v>281</v>
      </c>
      <c r="C135" s="5">
        <v>230521065</v>
      </c>
      <c r="D135" s="5" t="s">
        <v>282</v>
      </c>
      <c r="E135" s="5">
        <v>18.63</v>
      </c>
      <c r="F135" s="5">
        <v>15</v>
      </c>
      <c r="G135" s="5">
        <v>3.63</v>
      </c>
      <c r="H135" s="5"/>
      <c r="I135" s="5">
        <f t="shared" si="5"/>
        <v>652.05</v>
      </c>
      <c r="J135" s="5"/>
      <c r="K135" s="5"/>
      <c r="L135" s="5">
        <f t="shared" si="6"/>
        <v>652.05</v>
      </c>
    </row>
    <row r="136" ht="15" spans="1:12">
      <c r="A136" s="6"/>
      <c r="B136" s="5" t="s">
        <v>283</v>
      </c>
      <c r="C136" s="5">
        <v>230521067</v>
      </c>
      <c r="D136" s="5" t="s">
        <v>284</v>
      </c>
      <c r="E136" s="5">
        <f>F136+G136</f>
        <v>15.72</v>
      </c>
      <c r="F136" s="5">
        <v>12</v>
      </c>
      <c r="G136" s="5">
        <v>3.72</v>
      </c>
      <c r="H136" s="5"/>
      <c r="I136" s="5">
        <f t="shared" si="5"/>
        <v>550.2</v>
      </c>
      <c r="J136" s="5"/>
      <c r="K136" s="5"/>
      <c r="L136" s="5">
        <f t="shared" si="6"/>
        <v>550.2</v>
      </c>
    </row>
    <row r="137" ht="15" spans="1:12">
      <c r="A137" s="6"/>
      <c r="B137" s="5" t="s">
        <v>285</v>
      </c>
      <c r="C137" s="5">
        <v>230521099</v>
      </c>
      <c r="D137" s="5" t="s">
        <v>286</v>
      </c>
      <c r="E137" s="5">
        <v>15.42</v>
      </c>
      <c r="F137" s="5">
        <v>12</v>
      </c>
      <c r="G137" s="5">
        <v>3.42</v>
      </c>
      <c r="H137" s="5"/>
      <c r="I137" s="5">
        <f t="shared" si="5"/>
        <v>539.7</v>
      </c>
      <c r="J137" s="5"/>
      <c r="K137" s="5"/>
      <c r="L137" s="5">
        <f t="shared" si="6"/>
        <v>539.7</v>
      </c>
    </row>
    <row r="138" ht="15" spans="1:12">
      <c r="A138" s="6"/>
      <c r="B138" s="5" t="s">
        <v>287</v>
      </c>
      <c r="C138" s="5">
        <v>230521060</v>
      </c>
      <c r="D138" s="5" t="s">
        <v>288</v>
      </c>
      <c r="E138" s="5">
        <f>F138+G138</f>
        <v>14.97</v>
      </c>
      <c r="F138" s="5">
        <v>8</v>
      </c>
      <c r="G138" s="5">
        <v>6.97</v>
      </c>
      <c r="H138" s="5"/>
      <c r="I138" s="5">
        <f t="shared" si="5"/>
        <v>523.95</v>
      </c>
      <c r="J138" s="5"/>
      <c r="K138" s="5"/>
      <c r="L138" s="5">
        <f t="shared" si="6"/>
        <v>523.95</v>
      </c>
    </row>
    <row r="139" ht="15" spans="1:12">
      <c r="A139" s="6"/>
      <c r="B139" s="5" t="s">
        <v>289</v>
      </c>
      <c r="C139" s="5">
        <v>230521058</v>
      </c>
      <c r="D139" s="5" t="s">
        <v>290</v>
      </c>
      <c r="E139" s="5">
        <f>F139+G139</f>
        <v>14.82</v>
      </c>
      <c r="F139" s="5">
        <v>10</v>
      </c>
      <c r="G139" s="5">
        <v>4.82</v>
      </c>
      <c r="H139" s="5"/>
      <c r="I139" s="5">
        <f t="shared" si="5"/>
        <v>518.7</v>
      </c>
      <c r="J139" s="5"/>
      <c r="K139" s="5"/>
      <c r="L139" s="5">
        <f t="shared" si="6"/>
        <v>518.7</v>
      </c>
    </row>
    <row r="140" ht="15" spans="1:12">
      <c r="A140" s="6"/>
      <c r="B140" s="5" t="s">
        <v>291</v>
      </c>
      <c r="C140" s="5">
        <v>230521061</v>
      </c>
      <c r="D140" s="5" t="s">
        <v>292</v>
      </c>
      <c r="E140" s="5">
        <v>10.63</v>
      </c>
      <c r="F140" s="5">
        <v>8</v>
      </c>
      <c r="G140" s="5">
        <v>2.63</v>
      </c>
      <c r="H140" s="5"/>
      <c r="I140" s="5">
        <f t="shared" si="5"/>
        <v>372.05</v>
      </c>
      <c r="J140" s="5"/>
      <c r="K140" s="5"/>
      <c r="L140" s="5">
        <f t="shared" si="6"/>
        <v>372.05</v>
      </c>
    </row>
    <row r="141" ht="15" spans="1:12">
      <c r="A141" s="6"/>
      <c r="B141" s="5" t="s">
        <v>293</v>
      </c>
      <c r="C141" s="5">
        <v>230521026</v>
      </c>
      <c r="D141" s="5" t="s">
        <v>294</v>
      </c>
      <c r="E141" s="5">
        <v>8.58</v>
      </c>
      <c r="F141" s="5">
        <v>6</v>
      </c>
      <c r="G141" s="5">
        <v>2.58</v>
      </c>
      <c r="H141" s="5"/>
      <c r="I141" s="5"/>
      <c r="J141" s="5"/>
      <c r="K141" s="5"/>
      <c r="L141" s="5"/>
    </row>
    <row r="142" ht="15" spans="1:12">
      <c r="A142" s="6"/>
      <c r="B142" s="5" t="s">
        <v>295</v>
      </c>
      <c r="C142" s="5">
        <v>230521084</v>
      </c>
      <c r="D142" s="5" t="s">
        <v>296</v>
      </c>
      <c r="E142" s="5">
        <v>7.18</v>
      </c>
      <c r="F142" s="5">
        <v>4</v>
      </c>
      <c r="G142" s="5">
        <v>3.18</v>
      </c>
      <c r="H142" s="5"/>
      <c r="I142" s="5"/>
      <c r="J142" s="5"/>
      <c r="K142" s="5"/>
      <c r="L142" s="5"/>
    </row>
    <row r="143" ht="15" spans="1:12">
      <c r="A143" s="6"/>
      <c r="B143" s="5" t="s">
        <v>297</v>
      </c>
      <c r="C143" s="5">
        <v>230521143</v>
      </c>
      <c r="D143" s="5" t="s">
        <v>298</v>
      </c>
      <c r="E143" s="5">
        <v>5.53</v>
      </c>
      <c r="F143" s="5">
        <v>2</v>
      </c>
      <c r="G143" s="5">
        <v>3.53</v>
      </c>
      <c r="H143" s="5"/>
      <c r="I143" s="5"/>
      <c r="J143" s="5"/>
      <c r="K143" s="5"/>
      <c r="L143" s="5"/>
    </row>
    <row r="144" ht="15" spans="1:12">
      <c r="A144" s="6"/>
      <c r="B144" s="5" t="s">
        <v>299</v>
      </c>
      <c r="C144" s="5">
        <v>230521142</v>
      </c>
      <c r="D144" s="5" t="s">
        <v>300</v>
      </c>
      <c r="E144" s="5">
        <v>2.73</v>
      </c>
      <c r="F144" s="5">
        <v>2</v>
      </c>
      <c r="G144" s="5">
        <v>0.73</v>
      </c>
      <c r="H144" s="5"/>
      <c r="I144" s="5"/>
      <c r="J144" s="5"/>
      <c r="K144" s="5"/>
      <c r="L144" s="5"/>
    </row>
    <row r="145" ht="15" spans="1:12">
      <c r="A145" s="6"/>
      <c r="B145" s="5" t="s">
        <v>301</v>
      </c>
      <c r="C145" s="5">
        <v>230521139</v>
      </c>
      <c r="D145" s="5" t="s">
        <v>302</v>
      </c>
      <c r="E145" s="5">
        <v>2.68</v>
      </c>
      <c r="F145" s="5">
        <v>2</v>
      </c>
      <c r="G145" s="5">
        <v>0.68</v>
      </c>
      <c r="H145" s="5"/>
      <c r="I145" s="5"/>
      <c r="J145" s="5"/>
      <c r="K145" s="5"/>
      <c r="L145" s="5"/>
    </row>
    <row r="146" ht="15" spans="1:12">
      <c r="A146" s="6"/>
      <c r="B146" s="5" t="s">
        <v>303</v>
      </c>
      <c r="C146" s="5">
        <v>230521087</v>
      </c>
      <c r="D146" s="5" t="s">
        <v>304</v>
      </c>
      <c r="E146" s="5">
        <v>2.58</v>
      </c>
      <c r="F146" s="5">
        <v>0</v>
      </c>
      <c r="G146" s="5">
        <v>2.58</v>
      </c>
      <c r="H146" s="5"/>
      <c r="I146" s="5"/>
      <c r="J146" s="5"/>
      <c r="K146" s="5"/>
      <c r="L146" s="5"/>
    </row>
    <row r="147" ht="15" spans="1:12">
      <c r="A147" s="6"/>
      <c r="B147" s="5" t="s">
        <v>305</v>
      </c>
      <c r="C147" s="5">
        <v>230521086</v>
      </c>
      <c r="D147" s="5" t="s">
        <v>306</v>
      </c>
      <c r="E147" s="5">
        <v>2.08</v>
      </c>
      <c r="F147" s="5">
        <v>2</v>
      </c>
      <c r="G147" s="5">
        <v>0.08</v>
      </c>
      <c r="H147" s="5"/>
      <c r="I147" s="5"/>
      <c r="J147" s="5"/>
      <c r="K147" s="5"/>
      <c r="L147" s="5"/>
    </row>
    <row r="148" ht="15" spans="1:12">
      <c r="A148" s="7"/>
      <c r="B148" s="5" t="s">
        <v>307</v>
      </c>
      <c r="C148" s="5">
        <v>230521003</v>
      </c>
      <c r="D148" s="5" t="s">
        <v>308</v>
      </c>
      <c r="E148" s="5">
        <v>0.43</v>
      </c>
      <c r="F148" s="5">
        <v>0</v>
      </c>
      <c r="G148" s="5">
        <v>0.43</v>
      </c>
      <c r="H148" s="5"/>
      <c r="I148" s="5"/>
      <c r="J148" s="5"/>
      <c r="K148" s="5"/>
      <c r="L148" s="5"/>
    </row>
    <row r="149" ht="15" spans="1:12">
      <c r="A149" s="8" t="s">
        <v>12</v>
      </c>
      <c r="B149" s="5"/>
      <c r="C149" s="5"/>
      <c r="D149" s="5"/>
      <c r="E149" s="5"/>
      <c r="F149" s="5"/>
      <c r="G149" s="5"/>
      <c r="H149" s="5">
        <f>SUM(H3:H148)</f>
        <v>5000</v>
      </c>
      <c r="I149" s="5">
        <f>SUM(I3:I148)</f>
        <v>531127.1</v>
      </c>
      <c r="J149" s="5">
        <f>SUM(J3:J148)</f>
        <v>1510</v>
      </c>
      <c r="K149" s="5">
        <f>SUM(K3:K148)</f>
        <v>207000</v>
      </c>
      <c r="L149" s="5">
        <f>SUM(L3:L148)</f>
        <v>744637.1</v>
      </c>
    </row>
  </sheetData>
  <mergeCells count="5">
    <mergeCell ref="A1:L1"/>
    <mergeCell ref="A3:A20"/>
    <mergeCell ref="A21:A38"/>
    <mergeCell ref="A39:A83"/>
    <mergeCell ref="A84:A148"/>
  </mergeCells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</cp:lastModifiedBy>
  <dcterms:created xsi:type="dcterms:W3CDTF">2023-11-19T13:23:00Z</dcterms:created>
  <dcterms:modified xsi:type="dcterms:W3CDTF">2024-01-04T01:22:23Z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1FFAA485D52B44429E4AECCAE6A8F898_13</vt:lpwstr>
  </property>
  <property fmtid="{D5CDD505-2E9C-101B-9397-08002B2CF9AE}" pid="3" name="KSOProductBuildVer">
    <vt:lpwstr>2052-12.1.0.16120</vt:lpwstr>
  </property>
</Properties>
</file>